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<sst xmlns="http://schemas.openxmlformats.org/spreadsheetml/2006/main" count="53" uniqueCount="48">
  <si>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</si>
  <si>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</si>
  <si>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</si>
  <si>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</si>
  <si>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</si>
  <si>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</si>
  <si>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</si>
  <si>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</si>
  <si>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</si>
  <si>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</si>
  <si>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</si>
  <si>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</si>
  <si>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</si>
  <si>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</si>
  <si>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</si>
  <si>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</si>
  <si>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</si>
  <si>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</si>
  <si>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</si>
  <si>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</si>
  <si>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</si>
  <si>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</si>
  <si>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</si>
  <si>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</si>
  <si>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</si>
  <si>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</si>
  <si>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</si>
  <si>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</si>
  <si>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</si>
  <si>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</si>
  <si>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</si>
  <si>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</si>
  <si>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</si>
  <si>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</si>
  <si>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</si>
  <si>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</si>
  <si>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</si>
  <si>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</si>
  <si>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</si>
  <si>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</si>
  <si>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</si>
  <si>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</si>
  <si>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</si>
  <si>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</si>
  <si>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</si>
  <si>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</si>
  <si>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</si>
  <si>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27/04/15 - VENCIMENTO 05/05/15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</si>
</sst>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1474045.17</v>
      </c>
      <c r="C6" s="12">
        <v>2255105.65</v>
      </c>
      <c r="D6" s="12">
        <v>2625346.23</v>
      </c>
      <c r="E6" s="12">
        <v>1500678.01</v>
      </c>
      <c r="F6" s="12">
        <v>1951588.87</v>
      </c>
      <c r="G6" s="12">
        <v>2770781.35</v>
      </c>
      <c r="H6" s="12">
        <v>1474309.41</v>
      </c>
      <c r="I6" s="12">
        <v>583953.12</v>
      </c>
      <c r="J6" s="12">
        <v>843682.13</v>
      </c>
      <c r="K6" s="12">
        <f>SUM(B6:J6)</f>
        <v>15479489.94</v>
      </c>
    </row>
    <row r="7" spans="1:11" ht="27" customHeight="1">
      <c r="A7" s="2" t="s">
        <v>18</v>
      </c>
      <c r="B7" s="9">
        <v>-521317.54</v>
      </c>
      <c r="C7" s="9">
        <v>-273349.9</v>
      </c>
      <c r="D7" s="9">
        <v>-332183.74</v>
      </c>
      <c r="E7" s="9">
        <v>-512415.79</v>
      </c>
      <c r="F7" s="9">
        <v>-570748.57</v>
      </c>
      <c r="G7" s="9">
        <v>-552561.08</v>
      </c>
      <c r="H7" s="9">
        <v>-219414.66</v>
      </c>
      <c r="I7" s="9">
        <v>-82903.54</v>
      </c>
      <c r="J7" s="9">
        <v>-96981.12</v>
      </c>
      <c r="K7" s="9">
        <f>SUM(B7:J7)</f>
        <v>-3161875.9400000004</v>
      </c>
    </row>
    <row r="8" spans="1:11" ht="27" customHeight="1">
      <c r="A8" s="7" t="s">
        <v>19</v>
      </c>
      <c r="B8" s="8">
        <f>+B6+B7</f>
        <v>952727.6299999999</v>
      </c>
      <c r="C8" s="8">
        <f aca="true" t="shared" si="0" ref="C8:J8">+C6+C7</f>
        <v>1981755.75</v>
      </c>
      <c r="D8" s="8">
        <f t="shared" si="0"/>
        <v>2293162.49</v>
      </c>
      <c r="E8" s="8">
        <f t="shared" si="0"/>
        <v>988262.22</v>
      </c>
      <c r="F8" s="8">
        <f t="shared" si="0"/>
        <v>1380840.3000000003</v>
      </c>
      <c r="G8" s="8">
        <f t="shared" si="0"/>
        <v>2218220.27</v>
      </c>
      <c r="H8" s="8">
        <f t="shared" si="0"/>
        <v>1254894.75</v>
      </c>
      <c r="I8" s="8">
        <f t="shared" si="0"/>
        <v>501049.58</v>
      </c>
      <c r="J8" s="8">
        <f t="shared" si="0"/>
        <v>746701.01</v>
      </c>
      <c r="K8" s="8">
        <f>SUM(B8:J8)</f>
        <v>12317614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889056.31</v>
      </c>
      <c r="C14" s="12">
        <v>554542.07</v>
      </c>
      <c r="D14" s="12">
        <v>579289.22</v>
      </c>
      <c r="E14" s="12">
        <v>138127.4</v>
      </c>
      <c r="F14" s="12">
        <v>522987.72</v>
      </c>
      <c r="G14" s="12">
        <v>733233.44</v>
      </c>
      <c r="H14" s="12">
        <v>797634.12</v>
      </c>
      <c r="I14" s="12">
        <v>700085.34</v>
      </c>
      <c r="J14" s="12">
        <v>570568.16</v>
      </c>
      <c r="K14" s="12">
        <v>661096.76</v>
      </c>
      <c r="L14" s="12">
        <v>345062.45</v>
      </c>
      <c r="M14" s="12">
        <v>190234.56</v>
      </c>
      <c r="N14" s="12">
        <f>SUM(B14:M14)</f>
        <v>6681917.549999999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-110162.74</v>
      </c>
      <c r="C15" s="10">
        <v>-92914.84</v>
      </c>
      <c r="D15" s="10">
        <v>-63103.52</v>
      </c>
      <c r="E15" s="10">
        <v>-17631.28</v>
      </c>
      <c r="F15" s="10">
        <v>-52540.02</v>
      </c>
      <c r="G15" s="10">
        <v>-101347.18</v>
      </c>
      <c r="H15" s="10">
        <v>-128974.38</v>
      </c>
      <c r="I15" s="10">
        <v>-65230.82</v>
      </c>
      <c r="J15" s="10">
        <v>-86031.24</v>
      </c>
      <c r="K15" s="10">
        <v>-68089.18</v>
      </c>
      <c r="L15" s="10">
        <v>-55703.16</v>
      </c>
      <c r="M15" s="10">
        <v>-27008.28</v>
      </c>
      <c r="N15" s="9">
        <f>SUM(B15:M15)</f>
        <v>-868736.64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778893.5700000001</v>
      </c>
      <c r="C16" s="8">
        <f aca="true" t="shared" si="1" ref="C16:I16">+C14+C15</f>
        <v>461627.23</v>
      </c>
      <c r="D16" s="8">
        <f t="shared" si="1"/>
        <v>516185.69999999995</v>
      </c>
      <c r="E16" s="8">
        <f t="shared" si="1"/>
        <v>120496.12</v>
      </c>
      <c r="F16" s="8">
        <f t="shared" si="1"/>
        <v>470447.69999999995</v>
      </c>
      <c r="G16" s="8">
        <f t="shared" si="1"/>
        <v>631886.26</v>
      </c>
      <c r="H16" s="8">
        <f t="shared" si="1"/>
        <v>668659.74</v>
      </c>
      <c r="I16" s="8">
        <f t="shared" si="1"/>
        <v>634854.52</v>
      </c>
      <c r="J16" s="8">
        <f>+J14+J15</f>
        <v>484536.92000000004</v>
      </c>
      <c r="K16" s="8">
        <f>+K14+K15</f>
        <v>593007.5800000001</v>
      </c>
      <c r="L16" s="8">
        <f>+L14+L15</f>
        <v>289359.29000000004</v>
      </c>
      <c r="M16" s="8">
        <f>+M14+M15</f>
        <v>163226.28</v>
      </c>
      <c r="N16" s="8">
        <f>+N14+N15</f>
        <v>5813180.909999999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2015-05-04T17:55:40Z</dcterms:modified>
  <cp:category/>
  <cp:version/>
  <cp:contentType/>
  <cp:contentStatus/>
</cp:coreProperties>
</file>