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<sst xmlns="http://schemas.openxmlformats.org/spreadsheetml/2006/main" count="53" uniqueCount="48">
  <si>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</si>
  <si>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</si>
  <si>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</si>
  <si>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</si>
  <si>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</si>
  <si>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</si>
  <si>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</si>
  <si>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</si>
  <si>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</si>
  <si>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</si>
  <si>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</si>
  <si>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</si>
  <si>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</si>
  <si>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</si>
  <si>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</si>
  <si>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</si>
  <si>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</si>
  <si>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</si>
  <si>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</si>
  <si>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</si>
  <si>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</si>
  <si>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</si>
  <si>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</si>
  <si>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</si>
  <si>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</si>
  <si>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</si>
  <si>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</si>
  <si>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</si>
  <si>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</si>
  <si>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</si>
  <si>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</si>
  <si>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</si>
  <si>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</si>
  <si>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</si>
  <si>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</si>
  <si>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</si>
  <si>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</si>
  <si>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</si>
  <si>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</si>
  <si>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</si>
  <si>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</si>
  <si>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</si>
  <si>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</si>
  <si>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</si>
  <si>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</si>
  <si>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</si>
  <si>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</si>
  <si>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26/04/15 - VENCIMENTO 04/05/15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</si>
</sst>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463379.12</v>
      </c>
      <c r="C6" s="12">
        <v>689686.28</v>
      </c>
      <c r="D6" s="12">
        <v>851909.03</v>
      </c>
      <c r="E6" s="12">
        <v>398961.74</v>
      </c>
      <c r="F6" s="12">
        <v>648341.75</v>
      </c>
      <c r="G6" s="12">
        <v>875420.94</v>
      </c>
      <c r="H6" s="12">
        <v>409243.37</v>
      </c>
      <c r="I6" s="12">
        <v>122181.46</v>
      </c>
      <c r="J6" s="12">
        <v>306672.47</v>
      </c>
      <c r="K6" s="12">
        <f>SUM(B6:J6)</f>
        <v>4765796.159999999</v>
      </c>
    </row>
    <row r="7" spans="1:11" ht="27" customHeight="1">
      <c r="A7" s="2" t="s">
        <v>18</v>
      </c>
      <c r="B7" s="9">
        <v>-72541.12</v>
      </c>
      <c r="C7" s="9">
        <v>-107993.31</v>
      </c>
      <c r="D7" s="9">
        <v>-104658.69</v>
      </c>
      <c r="E7" s="9">
        <v>-62658.24</v>
      </c>
      <c r="F7" s="9">
        <v>-77897.31</v>
      </c>
      <c r="G7" s="9">
        <v>-91686.58</v>
      </c>
      <c r="H7" s="9">
        <v>-64478.56</v>
      </c>
      <c r="I7" s="9">
        <v>-15703.11</v>
      </c>
      <c r="J7" s="9">
        <v>-46414.94</v>
      </c>
      <c r="K7" s="9">
        <f>SUM(B7:J7)</f>
        <v>-644031.8600000001</v>
      </c>
    </row>
    <row r="8" spans="1:11" ht="27" customHeight="1">
      <c r="A8" s="7" t="s">
        <v>19</v>
      </c>
      <c r="B8" s="8">
        <f>+B6+B7</f>
        <v>390838</v>
      </c>
      <c r="C8" s="8">
        <f aca="true" t="shared" si="0" ref="C8:J8">+C6+C7</f>
        <v>581692.97</v>
      </c>
      <c r="D8" s="8">
        <f t="shared" si="0"/>
        <v>747250.3400000001</v>
      </c>
      <c r="E8" s="8">
        <f t="shared" si="0"/>
        <v>336303.5</v>
      </c>
      <c r="F8" s="8">
        <f t="shared" si="0"/>
        <v>570444.44</v>
      </c>
      <c r="G8" s="8">
        <f t="shared" si="0"/>
        <v>783734.36</v>
      </c>
      <c r="H8" s="8">
        <f t="shared" si="0"/>
        <v>344764.81</v>
      </c>
      <c r="I8" s="8">
        <f t="shared" si="0"/>
        <v>106478.35</v>
      </c>
      <c r="J8" s="8">
        <f t="shared" si="0"/>
        <v>260257.52999999997</v>
      </c>
      <c r="K8" s="8">
        <f>SUM(B8:J8)</f>
        <v>4121764.3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389538.89</v>
      </c>
      <c r="C14" s="12">
        <v>195727.03</v>
      </c>
      <c r="D14" s="12">
        <v>258706.46</v>
      </c>
      <c r="E14" s="12">
        <v>63095.47</v>
      </c>
      <c r="F14" s="12">
        <v>233174.35</v>
      </c>
      <c r="G14" s="12">
        <v>279989.23</v>
      </c>
      <c r="H14" s="12">
        <v>302230.36</v>
      </c>
      <c r="I14" s="12">
        <v>318453.86</v>
      </c>
      <c r="J14" s="12">
        <v>253904.18</v>
      </c>
      <c r="K14" s="12">
        <v>338443.76</v>
      </c>
      <c r="L14" s="12">
        <v>133030.56</v>
      </c>
      <c r="M14" s="12">
        <v>63940.44</v>
      </c>
      <c r="N14" s="12">
        <f>SUM(B14:M14)</f>
        <v>2830234.59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-73316.24</v>
      </c>
      <c r="C15" s="10">
        <v>-47418.84</v>
      </c>
      <c r="D15" s="10">
        <v>-48304.9</v>
      </c>
      <c r="E15" s="10">
        <v>-10203.78</v>
      </c>
      <c r="F15" s="10">
        <v>-35887.02</v>
      </c>
      <c r="G15" s="10">
        <v>-63095.68</v>
      </c>
      <c r="H15" s="10">
        <v>-76638.88</v>
      </c>
      <c r="I15" s="10">
        <v>-45335.32</v>
      </c>
      <c r="J15" s="10">
        <v>-50691.24</v>
      </c>
      <c r="K15" s="10">
        <v>-47500.68</v>
      </c>
      <c r="L15" s="10">
        <v>-24610.76</v>
      </c>
      <c r="M15" s="10">
        <v>-11819.88</v>
      </c>
      <c r="N15" s="9">
        <f>SUM(B15:M15)</f>
        <v>-534823.22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316222.65</v>
      </c>
      <c r="C16" s="8">
        <f aca="true" t="shared" si="1" ref="C16:I16">+C14+C15</f>
        <v>148308.19</v>
      </c>
      <c r="D16" s="8">
        <f t="shared" si="1"/>
        <v>210401.56</v>
      </c>
      <c r="E16" s="8">
        <f t="shared" si="1"/>
        <v>52891.69</v>
      </c>
      <c r="F16" s="8">
        <f t="shared" si="1"/>
        <v>197287.33000000002</v>
      </c>
      <c r="G16" s="8">
        <f t="shared" si="1"/>
        <v>216893.55</v>
      </c>
      <c r="H16" s="8">
        <f t="shared" si="1"/>
        <v>225591.47999999998</v>
      </c>
      <c r="I16" s="8">
        <f t="shared" si="1"/>
        <v>273118.54</v>
      </c>
      <c r="J16" s="8">
        <f>+J14+J15</f>
        <v>203212.94</v>
      </c>
      <c r="K16" s="8">
        <f>+K14+K15</f>
        <v>290943.08</v>
      </c>
      <c r="L16" s="8">
        <f>+L14+L15</f>
        <v>108419.8</v>
      </c>
      <c r="M16" s="8">
        <f>+M14+M15</f>
        <v>52120.560000000005</v>
      </c>
      <c r="N16" s="8">
        <f>+N14+N15</f>
        <v>2295411.37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2015-04-30T18:59:03Z</dcterms:modified>
  <cp:category/>
  <cp:version/>
  <cp:contentType/>
  <cp:contentStatus/>
</cp:coreProperties>
</file>