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<sst xmlns="http://schemas.openxmlformats.org/spreadsheetml/2006/main" count="53" uniqueCount="48">
  <si>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</si>
  <si>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</si>
  <si>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</si>
  <si>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</si>
  <si>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</si>
  <si>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</si>
  <si>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</si>
  <si>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</si>
  <si>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</si>
  <si>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</si>
  <si>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</si>
  <si>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</si>
  <si>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</si>
  <si>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</si>
  <si>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</si>
  <si>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</si>
  <si>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</si>
  <si>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</si>
  <si>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</si>
  <si>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</si>
  <si>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</si>
  <si>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</si>
  <si>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</si>
  <si>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</si>
  <si>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</si>
  <si>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</si>
  <si>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</si>
  <si>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</si>
  <si>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</si>
  <si>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</si>
  <si>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</si>
  <si>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</si>
  <si>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</si>
  <si>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</si>
  <si>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</si>
  <si>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</si>
  <si>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</si>
  <si>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</si>
  <si>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</si>
  <si>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</si>
  <si>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</si>
  <si>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</si>
  <si>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</si>
  <si>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</si>
  <si>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</si>
  <si>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</si>
  <si>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</si>
  <si>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25/04/15 - VENCIMENTO 04/05/15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</si>
</sst>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819409.72</v>
      </c>
      <c r="C6" s="12">
        <v>1255629.85</v>
      </c>
      <c r="D6" s="12">
        <v>1586749.77</v>
      </c>
      <c r="E6" s="12">
        <v>765487.3</v>
      </c>
      <c r="F6" s="12">
        <v>1111070.73</v>
      </c>
      <c r="G6" s="12">
        <v>1510098.5</v>
      </c>
      <c r="H6" s="12">
        <v>743462.69</v>
      </c>
      <c r="I6" s="12">
        <v>279700.83</v>
      </c>
      <c r="J6" s="12">
        <v>510341.62</v>
      </c>
      <c r="K6" s="12">
        <f>SUM(B6:J6)</f>
        <v>8581951.009999998</v>
      </c>
    </row>
    <row r="7" spans="1:11" ht="27" customHeight="1">
      <c r="A7" s="2" t="s">
        <v>18</v>
      </c>
      <c r="B7" s="9">
        <v>-114250.62</v>
      </c>
      <c r="C7" s="9">
        <v>-177062.31</v>
      </c>
      <c r="D7" s="9">
        <v>-166136.19</v>
      </c>
      <c r="E7" s="9">
        <v>-108956.9</v>
      </c>
      <c r="F7" s="9">
        <v>-118276.81</v>
      </c>
      <c r="G7" s="9">
        <v>-137137.58</v>
      </c>
      <c r="H7" s="9">
        <v>-117045.06</v>
      </c>
      <c r="I7" s="9">
        <v>-29388.35</v>
      </c>
      <c r="J7" s="9">
        <v>-64074.61</v>
      </c>
      <c r="K7" s="9">
        <f>SUM(B7:J7)</f>
        <v>-1032328.4299999999</v>
      </c>
    </row>
    <row r="8" spans="1:11" ht="27" customHeight="1">
      <c r="A8" s="7" t="s">
        <v>19</v>
      </c>
      <c r="B8" s="8">
        <f>+B6+B7</f>
        <v>705159.1</v>
      </c>
      <c r="C8" s="8">
        <f aca="true" t="shared" si="0" ref="C8:J8">+C6+C7</f>
        <v>1078567.54</v>
      </c>
      <c r="D8" s="8">
        <f t="shared" si="0"/>
        <v>1420613.58</v>
      </c>
      <c r="E8" s="8">
        <f t="shared" si="0"/>
        <v>656530.4</v>
      </c>
      <c r="F8" s="8">
        <f t="shared" si="0"/>
        <v>992793.9199999999</v>
      </c>
      <c r="G8" s="8">
        <f t="shared" si="0"/>
        <v>1372960.92</v>
      </c>
      <c r="H8" s="8">
        <f t="shared" si="0"/>
        <v>626417.6299999999</v>
      </c>
      <c r="I8" s="8">
        <f t="shared" si="0"/>
        <v>250312.48</v>
      </c>
      <c r="J8" s="8">
        <f t="shared" si="0"/>
        <v>446267.01</v>
      </c>
      <c r="K8" s="8">
        <f>SUM(B8:J8)</f>
        <v>7549622.58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646905.65</v>
      </c>
      <c r="C14" s="12">
        <v>361529.67</v>
      </c>
      <c r="D14" s="12">
        <v>445161.53</v>
      </c>
      <c r="E14" s="12">
        <v>110432.89</v>
      </c>
      <c r="F14" s="12">
        <v>383355.11</v>
      </c>
      <c r="G14" s="12">
        <v>506004.62</v>
      </c>
      <c r="H14" s="12">
        <v>553816.59</v>
      </c>
      <c r="I14" s="12">
        <v>514385.58</v>
      </c>
      <c r="J14" s="12">
        <v>413178.59</v>
      </c>
      <c r="K14" s="12">
        <v>524389.96</v>
      </c>
      <c r="L14" s="12">
        <v>234366.13</v>
      </c>
      <c r="M14" s="12">
        <v>114744.24</v>
      </c>
      <c r="N14" s="12">
        <f>SUM(B14:M14)</f>
        <v>4808270.56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-93955.74</v>
      </c>
      <c r="C15" s="10">
        <v>-74358.34</v>
      </c>
      <c r="D15" s="10">
        <v>-63872.94</v>
      </c>
      <c r="E15" s="10">
        <v>-14837.78</v>
      </c>
      <c r="F15" s="10">
        <v>-48574.52</v>
      </c>
      <c r="G15" s="10">
        <v>-92348.68</v>
      </c>
      <c r="H15" s="10">
        <v>-118047.38</v>
      </c>
      <c r="I15" s="10">
        <v>-59216.32</v>
      </c>
      <c r="J15" s="10">
        <v>-70340.24</v>
      </c>
      <c r="K15" s="10">
        <v>-63145.68</v>
      </c>
      <c r="L15" s="10">
        <v>-37900.26</v>
      </c>
      <c r="M15" s="10">
        <v>-19526.88</v>
      </c>
      <c r="N15" s="9">
        <f>SUM(B15:M15)</f>
        <v>-756124.76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552949.91</v>
      </c>
      <c r="C16" s="8">
        <f aca="true" t="shared" si="1" ref="C16:I16">+C14+C15</f>
        <v>287171.32999999996</v>
      </c>
      <c r="D16" s="8">
        <f t="shared" si="1"/>
        <v>381288.59</v>
      </c>
      <c r="E16" s="8">
        <f t="shared" si="1"/>
        <v>95595.11</v>
      </c>
      <c r="F16" s="8">
        <f t="shared" si="1"/>
        <v>334780.58999999997</v>
      </c>
      <c r="G16" s="8">
        <f t="shared" si="1"/>
        <v>413655.94</v>
      </c>
      <c r="H16" s="8">
        <f t="shared" si="1"/>
        <v>435769.20999999996</v>
      </c>
      <c r="I16" s="8">
        <f t="shared" si="1"/>
        <v>455169.26</v>
      </c>
      <c r="J16" s="8">
        <f>+J14+J15</f>
        <v>342838.35000000003</v>
      </c>
      <c r="K16" s="8">
        <f>+K14+K15</f>
        <v>461244.27999999997</v>
      </c>
      <c r="L16" s="8">
        <f>+L14+L15</f>
        <v>196465.87</v>
      </c>
      <c r="M16" s="8">
        <f>+M14+M15</f>
        <v>95217.36</v>
      </c>
      <c r="N16" s="8">
        <f>+N14+N15</f>
        <v>4052145.8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2015-04-30T18:58:27Z</dcterms:modified>
  <cp:category/>
  <cp:version/>
  <cp:contentType/>
  <cp:contentStatus/>
</cp:coreProperties>
</file>