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<sst xmlns="http://schemas.openxmlformats.org/spreadsheetml/2006/main" count="53" uniqueCount="48">
  <si>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</si>
  <si>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</si>
  <si>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</si>
  <si>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</si>
  <si>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</si>
  <si>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</si>
  <si>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</si>
  <si>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</si>
  <si>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</si>
  <si>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</si>
  <si>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</si>
  <si>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</si>
  <si>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</si>
  <si>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</si>
  <si>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</si>
  <si>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</si>
  <si>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</si>
  <si>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</si>
  <si>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</si>
  <si>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</si>
  <si>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</si>
  <si>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</si>
  <si>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</si>
  <si>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</si>
  <si>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</si>
  <si>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</si>
  <si>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</si>
  <si>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</si>
  <si>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</si>
  <si>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</si>
  <si>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</si>
  <si>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</si>
  <si>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</si>
  <si>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</si>
  <si>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</si>
  <si>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</si>
  <si>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</si>
  <si>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</si>
  <si>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</si>
  <si>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</si>
  <si>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</si>
  <si>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</si>
  <si>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</si>
  <si>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</si>
  <si>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</si>
  <si>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</si>
  <si>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</si>
  <si>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24/04/15 - VENCIMENTO 04/05/15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</si>
</sst>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1464214.45</v>
      </c>
      <c r="C6" s="12">
        <v>2236879.55</v>
      </c>
      <c r="D6" s="12">
        <v>2607024.56</v>
      </c>
      <c r="E6" s="12">
        <v>1479682.41</v>
      </c>
      <c r="F6" s="12">
        <v>1966955.58</v>
      </c>
      <c r="G6" s="12">
        <v>2772206.24</v>
      </c>
      <c r="H6" s="12">
        <v>1462071.55</v>
      </c>
      <c r="I6" s="12">
        <v>570473.45</v>
      </c>
      <c r="J6" s="12">
        <v>842620.17</v>
      </c>
      <c r="K6" s="12">
        <f>SUM(B6:J6)</f>
        <v>15402127.96</v>
      </c>
    </row>
    <row r="7" spans="1:11" ht="27" customHeight="1">
      <c r="A7" s="2" t="s">
        <v>18</v>
      </c>
      <c r="B7" s="9">
        <v>-280254.96</v>
      </c>
      <c r="C7" s="9">
        <v>-264602.46</v>
      </c>
      <c r="D7" s="9">
        <v>-278751.64</v>
      </c>
      <c r="E7" s="9">
        <v>-280323.68</v>
      </c>
      <c r="F7" s="9">
        <v>-317870.78</v>
      </c>
      <c r="G7" s="9">
        <v>-344092.39</v>
      </c>
      <c r="H7" s="9">
        <v>-225286.16</v>
      </c>
      <c r="I7" s="9">
        <v>-80833.2</v>
      </c>
      <c r="J7" s="9">
        <v>-94015.11</v>
      </c>
      <c r="K7" s="9">
        <f>SUM(B7:J7)</f>
        <v>-2166030.38</v>
      </c>
    </row>
    <row r="8" spans="1:11" ht="27" customHeight="1">
      <c r="A8" s="7" t="s">
        <v>19</v>
      </c>
      <c r="B8" s="8">
        <f>+B6+B7</f>
        <v>1183959.49</v>
      </c>
      <c r="C8" s="8">
        <f aca="true" t="shared" si="0" ref="C8:J8">+C6+C7</f>
        <v>1972277.0899999999</v>
      </c>
      <c r="D8" s="8">
        <f t="shared" si="0"/>
        <v>2328272.92</v>
      </c>
      <c r="E8" s="8">
        <f t="shared" si="0"/>
        <v>1199358.73</v>
      </c>
      <c r="F8" s="8">
        <f t="shared" si="0"/>
        <v>1649084.8</v>
      </c>
      <c r="G8" s="8">
        <f t="shared" si="0"/>
        <v>2428113.85</v>
      </c>
      <c r="H8" s="8">
        <f t="shared" si="0"/>
        <v>1236785.3900000001</v>
      </c>
      <c r="I8" s="8">
        <f t="shared" si="0"/>
        <v>489640.24999999994</v>
      </c>
      <c r="J8" s="8">
        <f t="shared" si="0"/>
        <v>748605.06</v>
      </c>
      <c r="K8" s="8">
        <f>SUM(B8:J8)</f>
        <v>13236097.580000002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905528.43</v>
      </c>
      <c r="C14" s="12">
        <v>552433.6</v>
      </c>
      <c r="D14" s="12">
        <v>584994.62</v>
      </c>
      <c r="E14" s="12">
        <v>146256.46</v>
      </c>
      <c r="F14" s="12">
        <v>573194.48</v>
      </c>
      <c r="G14" s="12">
        <v>751643.4</v>
      </c>
      <c r="H14" s="12">
        <v>814976.15</v>
      </c>
      <c r="I14" s="12">
        <v>701054.2</v>
      </c>
      <c r="J14" s="12">
        <v>571673.51</v>
      </c>
      <c r="K14" s="12">
        <v>662577.06</v>
      </c>
      <c r="L14" s="12">
        <v>351762.89</v>
      </c>
      <c r="M14" s="12">
        <v>189501.42</v>
      </c>
      <c r="N14" s="12">
        <f>SUM(B14:M14)</f>
        <v>6805596.22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-105409.24</v>
      </c>
      <c r="C15" s="10">
        <v>-90773.49</v>
      </c>
      <c r="D15" s="10">
        <v>-61079.92</v>
      </c>
      <c r="E15" s="10">
        <v>-24281.01</v>
      </c>
      <c r="F15" s="10">
        <v>-64072.58</v>
      </c>
      <c r="G15" s="10">
        <v>-117746.32</v>
      </c>
      <c r="H15" s="10">
        <v>-139769.88</v>
      </c>
      <c r="I15" s="10">
        <v>-73216.23</v>
      </c>
      <c r="J15" s="10">
        <v>-89151.45</v>
      </c>
      <c r="K15" s="10">
        <v>-79186.68</v>
      </c>
      <c r="L15" s="10">
        <v>-52762.26</v>
      </c>
      <c r="M15" s="10">
        <v>-28388.88</v>
      </c>
      <c r="N15" s="9">
        <f>SUM(B15:M15)</f>
        <v>-925837.9400000001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800119.1900000001</v>
      </c>
      <c r="C16" s="8">
        <f aca="true" t="shared" si="1" ref="C16:I16">+C14+C15</f>
        <v>461660.11</v>
      </c>
      <c r="D16" s="8">
        <f t="shared" si="1"/>
        <v>523914.7</v>
      </c>
      <c r="E16" s="8">
        <f t="shared" si="1"/>
        <v>121975.45</v>
      </c>
      <c r="F16" s="8">
        <f t="shared" si="1"/>
        <v>509121.89999999997</v>
      </c>
      <c r="G16" s="8">
        <f t="shared" si="1"/>
        <v>633897.0800000001</v>
      </c>
      <c r="H16" s="8">
        <f t="shared" si="1"/>
        <v>675206.27</v>
      </c>
      <c r="I16" s="8">
        <f t="shared" si="1"/>
        <v>627837.97</v>
      </c>
      <c r="J16" s="8">
        <f>+J14+J15</f>
        <v>482522.06</v>
      </c>
      <c r="K16" s="8">
        <f>+K14+K15</f>
        <v>583390.3800000001</v>
      </c>
      <c r="L16" s="8">
        <f>+L14+L15</f>
        <v>299000.63</v>
      </c>
      <c r="M16" s="8">
        <f>+M14+M15</f>
        <v>161112.54</v>
      </c>
      <c r="N16" s="8">
        <f>+N14+N15</f>
        <v>5879758.279999999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2015-04-30T18:57:51Z</dcterms:modified>
  <cp:category/>
  <cp:version/>
  <cp:contentType/>
  <cp:contentStatus/>
</cp:coreProperties>
</file>