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<sst xmlns="http://schemas.openxmlformats.org/spreadsheetml/2006/main" count="53" uniqueCount="48">
  <si>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</si>
  <si>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</si>
  <si>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</si>
  <si>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</si>
  <si>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</si>
  <si>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</si>
  <si>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</si>
  <si>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</si>
  <si>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</si>
  <si>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</si>
  <si>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</si>
  <si>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</si>
  <si>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</si>
  <si>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</si>
  <si>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</si>
  <si>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</si>
  <si>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</si>
  <si>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</si>
  <si>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</si>
  <si>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</si>
  <si>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</si>
  <si>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</si>
  <si>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</si>
  <si>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</si>
  <si>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</si>
  <si>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</si>
  <si>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</si>
  <si>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</si>
  <si>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</si>
  <si>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</si>
  <si>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</si>
  <si>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</si>
  <si>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</si>
  <si>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</si>
  <si>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</si>
  <si>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</si>
  <si>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</si>
  <si>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</si>
  <si>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</si>
  <si>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</si>
  <si>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</si>
  <si>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</si>
  <si>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</si>
  <si>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</si>
  <si>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</si>
  <si>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</si>
  <si>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</si>
  <si>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23/04/15 - VENCIMENTO 30/04/15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</si>
</sst>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1524718.41</v>
      </c>
      <c r="C6" s="12">
        <v>2318069.5</v>
      </c>
      <c r="D6" s="12">
        <v>2678230.28</v>
      </c>
      <c r="E6" s="12">
        <v>1533976.66</v>
      </c>
      <c r="F6" s="12">
        <v>2030848.57</v>
      </c>
      <c r="G6" s="12">
        <v>2847845.94</v>
      </c>
      <c r="H6" s="12">
        <v>1531569.7</v>
      </c>
      <c r="I6" s="12">
        <v>564729.04</v>
      </c>
      <c r="J6" s="12">
        <v>853335.41</v>
      </c>
      <c r="K6" s="12">
        <f>SUM(B6:J6)</f>
        <v>15883323.509999998</v>
      </c>
    </row>
    <row r="7" spans="1:11" ht="27" customHeight="1">
      <c r="A7" s="2" t="s">
        <v>18</v>
      </c>
      <c r="B7" s="9">
        <v>-194735.49</v>
      </c>
      <c r="C7" s="9">
        <v>-207845.98</v>
      </c>
      <c r="D7" s="9">
        <v>-106226.73</v>
      </c>
      <c r="E7" s="9">
        <v>-298205.13</v>
      </c>
      <c r="F7" s="9">
        <v>-91330.9</v>
      </c>
      <c r="G7" s="9">
        <v>-45663.01</v>
      </c>
      <c r="H7" s="9">
        <v>35985.39</v>
      </c>
      <c r="I7" s="9">
        <v>-87446.07</v>
      </c>
      <c r="J7" s="9">
        <v>-78705.1</v>
      </c>
      <c r="K7" s="9">
        <f>SUM(B7:J7)</f>
        <v>-1074173.02</v>
      </c>
    </row>
    <row r="8" spans="1:11" ht="27" customHeight="1">
      <c r="A8" s="7" t="s">
        <v>19</v>
      </c>
      <c r="B8" s="8">
        <f>+B6+B7</f>
        <v>1329982.92</v>
      </c>
      <c r="C8" s="8">
        <f aca="true" t="shared" si="0" ref="C8:J8">+C6+C7</f>
        <v>2110223.52</v>
      </c>
      <c r="D8" s="8">
        <f t="shared" si="0"/>
        <v>2572003.55</v>
      </c>
      <c r="E8" s="8">
        <f t="shared" si="0"/>
        <v>1235771.5299999998</v>
      </c>
      <c r="F8" s="8">
        <f t="shared" si="0"/>
        <v>1939517.6700000002</v>
      </c>
      <c r="G8" s="8">
        <f t="shared" si="0"/>
        <v>2802182.93</v>
      </c>
      <c r="H8" s="8">
        <f t="shared" si="0"/>
        <v>1567555.0899999999</v>
      </c>
      <c r="I8" s="8">
        <f t="shared" si="0"/>
        <v>477282.97000000003</v>
      </c>
      <c r="J8" s="8">
        <f t="shared" si="0"/>
        <v>774630.31</v>
      </c>
      <c r="K8" s="8">
        <f>SUM(B8:J8)</f>
        <v>14809150.49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899386.43</v>
      </c>
      <c r="C14" s="12">
        <v>559024.59</v>
      </c>
      <c r="D14" s="12">
        <v>584079.4</v>
      </c>
      <c r="E14" s="12">
        <v>145079.69</v>
      </c>
      <c r="F14" s="12">
        <v>578966.91</v>
      </c>
      <c r="G14" s="12">
        <v>744469.31</v>
      </c>
      <c r="H14" s="12">
        <v>821684.92</v>
      </c>
      <c r="I14" s="12">
        <v>697762.9</v>
      </c>
      <c r="J14" s="12">
        <v>570478.14</v>
      </c>
      <c r="K14" s="12">
        <v>663522.5</v>
      </c>
      <c r="L14" s="12">
        <v>353847.52</v>
      </c>
      <c r="M14" s="12">
        <v>192202.13</v>
      </c>
      <c r="N14" s="12">
        <f>SUM(B14:M14)</f>
        <v>6810504.44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45139.37</v>
      </c>
      <c r="C15" s="10">
        <v>65570.64</v>
      </c>
      <c r="D15" s="10">
        <v>52325.22</v>
      </c>
      <c r="E15" s="10">
        <v>51119.31</v>
      </c>
      <c r="F15" s="10">
        <v>291433.22</v>
      </c>
      <c r="G15" s="10">
        <v>253951.35</v>
      </c>
      <c r="H15" s="10">
        <v>30257.69</v>
      </c>
      <c r="I15" s="10">
        <v>207123.91</v>
      </c>
      <c r="J15" s="10">
        <v>51415.65</v>
      </c>
      <c r="K15" s="10">
        <v>81197.41</v>
      </c>
      <c r="L15" s="10">
        <v>-24890.02</v>
      </c>
      <c r="M15" s="10">
        <v>-11269.95</v>
      </c>
      <c r="N15" s="9">
        <f>SUM(B15:M15)</f>
        <v>1093373.8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944525.8</v>
      </c>
      <c r="C16" s="8">
        <f aca="true" t="shared" si="1" ref="C16:I16">+C14+C15</f>
        <v>624595.23</v>
      </c>
      <c r="D16" s="8">
        <f t="shared" si="1"/>
        <v>636404.62</v>
      </c>
      <c r="E16" s="8">
        <f t="shared" si="1"/>
        <v>196199</v>
      </c>
      <c r="F16" s="8">
        <f t="shared" si="1"/>
        <v>870400.13</v>
      </c>
      <c r="G16" s="8">
        <f t="shared" si="1"/>
        <v>998420.66</v>
      </c>
      <c r="H16" s="8">
        <f t="shared" si="1"/>
        <v>851942.61</v>
      </c>
      <c r="I16" s="8">
        <f t="shared" si="1"/>
        <v>904886.81</v>
      </c>
      <c r="J16" s="8">
        <f>+J14+J15</f>
        <v>621893.79</v>
      </c>
      <c r="K16" s="8">
        <f>+K14+K15</f>
        <v>744719.91</v>
      </c>
      <c r="L16" s="8">
        <f>+L14+L15</f>
        <v>328957.5</v>
      </c>
      <c r="M16" s="8">
        <f>+M14+M15</f>
        <v>180932.18</v>
      </c>
      <c r="N16" s="8">
        <f>+N14+N15</f>
        <v>7903878.24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2015-04-29T19:15:58Z</dcterms:modified>
  <cp:category/>
  <cp:version/>
  <cp:contentType/>
  <cp:contentStatus/>
</cp:coreProperties>
</file>