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<sst xmlns="http://schemas.openxmlformats.org/spreadsheetml/2006/main" count="53" uniqueCount="48">
  <si>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</si>
  <si>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</si>
  <si>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</si>
  <si>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</si>
  <si>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</si>
  <si>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</si>
  <si>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</si>
  <si>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</si>
  <si>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</si>
  <si>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</si>
  <si>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</si>
  <si>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</si>
  <si>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</si>
  <si>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</si>
  <si>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</si>
  <si>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</si>
  <si>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</si>
  <si>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</si>
  <si>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</si>
  <si>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</si>
  <si>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</si>
  <si>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</si>
  <si>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</si>
  <si>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</si>
  <si>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</si>
  <si>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</si>
  <si>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</si>
  <si>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</si>
  <si>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</si>
  <si>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</si>
  <si>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</si>
  <si>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</si>
  <si>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</si>
  <si>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</si>
  <si>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</si>
  <si>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</si>
  <si>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</si>
  <si>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</si>
  <si>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</si>
  <si>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</si>
  <si>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</si>
  <si>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</si>
  <si>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</si>
  <si>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</si>
  <si>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</si>
  <si>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</si>
  <si>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</si>
  <si>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22/04/15 - VENCIMENTO 29/04/15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</si>
</sst>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1442498.21</v>
      </c>
      <c r="C6" s="12">
        <v>2174360.6</v>
      </c>
      <c r="D6" s="12">
        <v>2529176.11</v>
      </c>
      <c r="E6" s="12">
        <v>1436067.47</v>
      </c>
      <c r="F6" s="12">
        <v>1901020.43</v>
      </c>
      <c r="G6" s="12">
        <v>2714861.91</v>
      </c>
      <c r="H6" s="12">
        <v>1464681.47</v>
      </c>
      <c r="I6" s="12">
        <v>546565.26</v>
      </c>
      <c r="J6" s="12">
        <v>826717.23</v>
      </c>
      <c r="K6" s="12">
        <f>SUM(B6:J6)</f>
        <v>15035948.690000001</v>
      </c>
    </row>
    <row r="7" spans="1:11" ht="27" customHeight="1">
      <c r="A7" s="2" t="s">
        <v>18</v>
      </c>
      <c r="B7" s="9">
        <v>66325.26</v>
      </c>
      <c r="C7" s="9">
        <v>204666.84</v>
      </c>
      <c r="D7" s="9">
        <v>302545.92</v>
      </c>
      <c r="E7" s="9">
        <v>-15996.65</v>
      </c>
      <c r="F7" s="9">
        <v>70046.65</v>
      </c>
      <c r="G7" s="9">
        <v>97331.48</v>
      </c>
      <c r="H7" s="9">
        <v>19092.36</v>
      </c>
      <c r="I7" s="9">
        <v>32678.64</v>
      </c>
      <c r="J7" s="9">
        <v>89224.41</v>
      </c>
      <c r="K7" s="9">
        <f>SUM(B7:J7)</f>
        <v>865914.91</v>
      </c>
    </row>
    <row r="8" spans="1:11" ht="27" customHeight="1">
      <c r="A8" s="7" t="s">
        <v>19</v>
      </c>
      <c r="B8" s="8">
        <f>+B6+B7</f>
        <v>1508823.47</v>
      </c>
      <c r="C8" s="8">
        <f aca="true" t="shared" si="0" ref="C8:J8">+C6+C7</f>
        <v>2379027.44</v>
      </c>
      <c r="D8" s="8">
        <f t="shared" si="0"/>
        <v>2831722.03</v>
      </c>
      <c r="E8" s="8">
        <f t="shared" si="0"/>
        <v>1420070.82</v>
      </c>
      <c r="F8" s="8">
        <f t="shared" si="0"/>
        <v>1971067.0799999998</v>
      </c>
      <c r="G8" s="8">
        <f t="shared" si="0"/>
        <v>2812193.39</v>
      </c>
      <c r="H8" s="8">
        <f t="shared" si="0"/>
        <v>1483773.83</v>
      </c>
      <c r="I8" s="8">
        <f t="shared" si="0"/>
        <v>579243.9</v>
      </c>
      <c r="J8" s="8">
        <f t="shared" si="0"/>
        <v>915941.64</v>
      </c>
      <c r="K8" s="8">
        <f>SUM(B8:J8)</f>
        <v>15901863.600000001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865894.67</v>
      </c>
      <c r="C14" s="12">
        <v>565089</v>
      </c>
      <c r="D14" s="12">
        <v>565294.49</v>
      </c>
      <c r="E14" s="12">
        <v>136685.96</v>
      </c>
      <c r="F14" s="12">
        <v>543809.49</v>
      </c>
      <c r="G14" s="12">
        <v>715360.1</v>
      </c>
      <c r="H14" s="12">
        <v>782203.77</v>
      </c>
      <c r="I14" s="12">
        <v>652480.49</v>
      </c>
      <c r="J14" s="12">
        <v>546977.16</v>
      </c>
      <c r="K14" s="12">
        <v>624063.83</v>
      </c>
      <c r="L14" s="12">
        <v>343168.26</v>
      </c>
      <c r="M14" s="12">
        <v>185313.55</v>
      </c>
      <c r="N14" s="12">
        <f>SUM(B14:M14)</f>
        <v>6526340.7700000005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-103846.74</v>
      </c>
      <c r="C15" s="10">
        <v>-91403.34</v>
      </c>
      <c r="D15" s="10">
        <v>-53152.14</v>
      </c>
      <c r="E15" s="10">
        <v>-12161.56</v>
      </c>
      <c r="F15" s="10">
        <v>-54337.96</v>
      </c>
      <c r="G15" s="10">
        <v>-97812.26</v>
      </c>
      <c r="H15" s="10">
        <v>-130521.38</v>
      </c>
      <c r="I15" s="10">
        <v>-62646.32</v>
      </c>
      <c r="J15" s="10">
        <v>-76787.24</v>
      </c>
      <c r="K15" s="10">
        <v>-62631.18</v>
      </c>
      <c r="L15" s="10">
        <v>-48291.76</v>
      </c>
      <c r="M15" s="10">
        <v>-26355.38</v>
      </c>
      <c r="N15" s="9">
        <f>SUM(B15:M15)</f>
        <v>-819947.2600000001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762047.93</v>
      </c>
      <c r="C16" s="8">
        <f aca="true" t="shared" si="1" ref="C16:I16">+C14+C15</f>
        <v>473685.66000000003</v>
      </c>
      <c r="D16" s="8">
        <f t="shared" si="1"/>
        <v>512142.35</v>
      </c>
      <c r="E16" s="8">
        <f t="shared" si="1"/>
        <v>124524.4</v>
      </c>
      <c r="F16" s="8">
        <f t="shared" si="1"/>
        <v>489471.52999999997</v>
      </c>
      <c r="G16" s="8">
        <f t="shared" si="1"/>
        <v>617547.84</v>
      </c>
      <c r="H16" s="8">
        <f t="shared" si="1"/>
        <v>651682.39</v>
      </c>
      <c r="I16" s="8">
        <f t="shared" si="1"/>
        <v>589834.17</v>
      </c>
      <c r="J16" s="8">
        <f>+J14+J15</f>
        <v>470189.92000000004</v>
      </c>
      <c r="K16" s="8">
        <f>+K14+K15</f>
        <v>561432.6499999999</v>
      </c>
      <c r="L16" s="8">
        <f>+L14+L15</f>
        <v>294876.5</v>
      </c>
      <c r="M16" s="8">
        <f>+M14+M15</f>
        <v>158958.16999999998</v>
      </c>
      <c r="N16" s="8">
        <f>+N14+N15</f>
        <v>5706393.510000001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2015-04-28T18:00:26Z</dcterms:modified>
  <cp:category/>
  <cp:version/>
  <cp:contentType/>
  <cp:contentStatus/>
</cp:coreProperties>
</file>