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<sst xmlns="http://schemas.openxmlformats.org/spreadsheetml/2006/main" count="53" uniqueCount="48">
  <si>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</si>
  <si>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</si>
  <si>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</si>
  <si>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</si>
  <si>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</si>
  <si>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</si>
  <si>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</si>
  <si>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</si>
  <si>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</si>
  <si>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</si>
  <si>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</si>
  <si>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</si>
  <si>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</si>
  <si>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</si>
  <si>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</si>
  <si>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</si>
  <si>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</si>
  <si>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</si>
  <si>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</si>
  <si>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</si>
  <si>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</si>
  <si>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</si>
  <si>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</si>
  <si>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</si>
  <si>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</si>
  <si>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</si>
  <si>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</si>
  <si>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</si>
  <si>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</si>
  <si>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</si>
  <si>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</si>
  <si>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</si>
  <si>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</si>
  <si>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</si>
  <si>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</si>
  <si>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</si>
  <si>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</si>
  <si>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</si>
  <si>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</si>
  <si>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</si>
  <si>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</si>
  <si>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</si>
  <si>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</si>
  <si>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</si>
  <si>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</si>
  <si>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</si>
  <si>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</si>
  <si>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21/04/15 - VENCIMENTO 28/04/15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</si>
</sst>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470682.91</v>
      </c>
      <c r="C6" s="12">
        <v>697746.78</v>
      </c>
      <c r="D6" s="12">
        <v>896670.18</v>
      </c>
      <c r="E6" s="12">
        <v>428970.86</v>
      </c>
      <c r="F6" s="12">
        <v>535700.92</v>
      </c>
      <c r="G6" s="12">
        <v>868647.66</v>
      </c>
      <c r="H6" s="12">
        <v>349638.94</v>
      </c>
      <c r="I6" s="12">
        <v>125617.37</v>
      </c>
      <c r="J6" s="12">
        <v>316527.52</v>
      </c>
      <c r="K6" s="12">
        <f>SUM(B6:J6)</f>
        <v>4690203.140000001</v>
      </c>
    </row>
    <row r="7" spans="1:11" ht="27" customHeight="1">
      <c r="A7" s="2" t="s">
        <v>18</v>
      </c>
      <c r="B7" s="9">
        <v>-69517.12</v>
      </c>
      <c r="C7" s="9">
        <v>-101315.31</v>
      </c>
      <c r="D7" s="9">
        <v>-107136.69</v>
      </c>
      <c r="E7" s="9">
        <v>-66330.32</v>
      </c>
      <c r="F7" s="9">
        <v>-58976.31</v>
      </c>
      <c r="G7" s="9">
        <v>-87095</v>
      </c>
      <c r="H7" s="9">
        <v>-50958.06</v>
      </c>
      <c r="I7" s="9">
        <v>-15795.4</v>
      </c>
      <c r="J7" s="9">
        <v>-47291.8</v>
      </c>
      <c r="K7" s="9">
        <f>SUM(B7:J7)</f>
        <v>-604416.0100000001</v>
      </c>
    </row>
    <row r="8" spans="1:11" ht="27" customHeight="1">
      <c r="A8" s="7" t="s">
        <v>19</v>
      </c>
      <c r="B8" s="8">
        <f>+B6+B7</f>
        <v>401165.79</v>
      </c>
      <c r="C8" s="8">
        <f aca="true" t="shared" si="0" ref="C8:J8">+C6+C7</f>
        <v>596431.47</v>
      </c>
      <c r="D8" s="8">
        <f t="shared" si="0"/>
        <v>789533.49</v>
      </c>
      <c r="E8" s="8">
        <f t="shared" si="0"/>
        <v>362640.54</v>
      </c>
      <c r="F8" s="8">
        <f t="shared" si="0"/>
        <v>476724.61000000004</v>
      </c>
      <c r="G8" s="8">
        <f t="shared" si="0"/>
        <v>781552.66</v>
      </c>
      <c r="H8" s="8">
        <f t="shared" si="0"/>
        <v>298680.88</v>
      </c>
      <c r="I8" s="8">
        <f t="shared" si="0"/>
        <v>109821.97</v>
      </c>
      <c r="J8" s="8">
        <f t="shared" si="0"/>
        <v>269235.72000000003</v>
      </c>
      <c r="K8" s="8">
        <f>SUM(B8:J8)</f>
        <v>4085787.1300000004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356607.75</v>
      </c>
      <c r="C14" s="12">
        <v>222740.9</v>
      </c>
      <c r="D14" s="12">
        <v>275799.27</v>
      </c>
      <c r="E14" s="12">
        <v>62142.63</v>
      </c>
      <c r="F14" s="12">
        <v>246927.35</v>
      </c>
      <c r="G14" s="12">
        <v>291105.76</v>
      </c>
      <c r="H14" s="12">
        <v>319686.69</v>
      </c>
      <c r="I14" s="12">
        <v>198391.16</v>
      </c>
      <c r="J14" s="12">
        <v>257573.51</v>
      </c>
      <c r="K14" s="12">
        <v>220407.55</v>
      </c>
      <c r="L14" s="12">
        <v>140538.6</v>
      </c>
      <c r="M14" s="12">
        <v>73523.46</v>
      </c>
      <c r="N14" s="12">
        <f>SUM(B14:M14)</f>
        <v>2665444.63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-61241.24</v>
      </c>
      <c r="C15" s="10">
        <v>-49858.34</v>
      </c>
      <c r="D15" s="10">
        <v>-50187.66</v>
      </c>
      <c r="E15" s="10">
        <v>-9096.46</v>
      </c>
      <c r="F15" s="10">
        <v>-39551.54</v>
      </c>
      <c r="G15" s="10">
        <v>-63488.48</v>
      </c>
      <c r="H15" s="10">
        <v>-80254.38</v>
      </c>
      <c r="I15" s="10">
        <v>-28073.32</v>
      </c>
      <c r="J15" s="10">
        <v>-49791.74</v>
      </c>
      <c r="K15" s="10">
        <v>-32380.68</v>
      </c>
      <c r="L15" s="10">
        <v>-24621.26</v>
      </c>
      <c r="M15" s="10">
        <v>-12852.38</v>
      </c>
      <c r="N15" s="9">
        <f>SUM(B15:M15)</f>
        <v>-501397.48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295366.51</v>
      </c>
      <c r="C16" s="8">
        <f aca="true" t="shared" si="1" ref="C16:I16">+C14+C15</f>
        <v>172882.56</v>
      </c>
      <c r="D16" s="8">
        <f t="shared" si="1"/>
        <v>225611.61000000002</v>
      </c>
      <c r="E16" s="8">
        <f t="shared" si="1"/>
        <v>53046.17</v>
      </c>
      <c r="F16" s="8">
        <f t="shared" si="1"/>
        <v>207375.81</v>
      </c>
      <c r="G16" s="8">
        <f t="shared" si="1"/>
        <v>227617.28</v>
      </c>
      <c r="H16" s="8">
        <f t="shared" si="1"/>
        <v>239432.31</v>
      </c>
      <c r="I16" s="8">
        <f t="shared" si="1"/>
        <v>170317.84</v>
      </c>
      <c r="J16" s="8">
        <f>+J14+J15</f>
        <v>207781.77000000002</v>
      </c>
      <c r="K16" s="8">
        <f>+K14+K15</f>
        <v>188026.87</v>
      </c>
      <c r="L16" s="8">
        <f>+L14+L15</f>
        <v>115917.34000000001</v>
      </c>
      <c r="M16" s="8">
        <f>+M14+M15</f>
        <v>60671.08000000001</v>
      </c>
      <c r="N16" s="8">
        <f>+N14+N15</f>
        <v>2164047.15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2015-04-28T12:55:47Z</dcterms:modified>
  <cp:category/>
  <cp:version/>
  <cp:contentType/>
  <cp:contentStatus/>
</cp:coreProperties>
</file>