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<sst xmlns="http://schemas.openxmlformats.org/spreadsheetml/2006/main" count="53" uniqueCount="48">
  <si>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</si>
  <si>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</si>
  <si>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</si>
  <si>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</si>
  <si>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</si>
  <si>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</si>
  <si>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</si>
  <si>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</si>
  <si>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</si>
  <si>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</si>
  <si>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</si>
  <si>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</si>
  <si>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</si>
  <si>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</si>
  <si>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</si>
  <si>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</si>
  <si>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</si>
  <si>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</si>
  <si>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</si>
  <si>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</si>
  <si>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</si>
  <si>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</si>
  <si>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</si>
  <si>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</si>
  <si>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</si>
  <si>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</si>
  <si>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</si>
  <si>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</si>
  <si>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</si>
  <si>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</si>
  <si>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</si>
  <si>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</si>
  <si>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</si>
  <si>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</si>
  <si>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</si>
  <si>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</si>
  <si>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</si>
  <si>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</si>
  <si>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</si>
  <si>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</si>
  <si>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</si>
  <si>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</si>
  <si>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</si>
  <si>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</si>
  <si>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</si>
  <si>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</si>
  <si>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</si>
  <si>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20/04/15 - VENCIMENTO 28/04/15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</si>
</sst>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1045263.38</v>
      </c>
      <c r="C6" s="12">
        <v>1538370.78</v>
      </c>
      <c r="D6" s="12">
        <v>1967700.93</v>
      </c>
      <c r="E6" s="12">
        <v>1024745.31</v>
      </c>
      <c r="F6" s="12">
        <v>1403181.73</v>
      </c>
      <c r="G6" s="12">
        <v>1991352.62</v>
      </c>
      <c r="H6" s="12">
        <v>998149.78</v>
      </c>
      <c r="I6" s="12">
        <v>385958.95</v>
      </c>
      <c r="J6" s="12">
        <v>644919.27</v>
      </c>
      <c r="K6" s="12">
        <f>SUM(B6:J6)</f>
        <v>10999642.749999998</v>
      </c>
    </row>
    <row r="7" spans="1:11" ht="27" customHeight="1">
      <c r="A7" s="2" t="s">
        <v>18</v>
      </c>
      <c r="B7" s="9">
        <v>-334201.91</v>
      </c>
      <c r="C7" s="9">
        <v>-208618.99</v>
      </c>
      <c r="D7" s="9">
        <v>-235543.22</v>
      </c>
      <c r="E7" s="9">
        <v>-342163.71</v>
      </c>
      <c r="F7" s="9">
        <v>-342681.39</v>
      </c>
      <c r="G7" s="9">
        <v>-326958.87</v>
      </c>
      <c r="H7" s="9">
        <v>-141364.68</v>
      </c>
      <c r="I7" s="9">
        <v>-71903.81</v>
      </c>
      <c r="J7" s="9">
        <v>-80245.34</v>
      </c>
      <c r="K7" s="9">
        <f>SUM(B7:J7)</f>
        <v>-2083681.92</v>
      </c>
    </row>
    <row r="8" spans="1:11" ht="27" customHeight="1">
      <c r="A8" s="7" t="s">
        <v>19</v>
      </c>
      <c r="B8" s="8">
        <f>+B6+B7</f>
        <v>711061.47</v>
      </c>
      <c r="C8" s="8">
        <f aca="true" t="shared" si="0" ref="C8:J8">+C6+C7</f>
        <v>1329751.79</v>
      </c>
      <c r="D8" s="8">
        <f t="shared" si="0"/>
        <v>1732157.71</v>
      </c>
      <c r="E8" s="8">
        <f t="shared" si="0"/>
        <v>682581.6000000001</v>
      </c>
      <c r="F8" s="8">
        <f t="shared" si="0"/>
        <v>1060500.3399999999</v>
      </c>
      <c r="G8" s="8">
        <f t="shared" si="0"/>
        <v>1664393.75</v>
      </c>
      <c r="H8" s="8">
        <f t="shared" si="0"/>
        <v>856785.1000000001</v>
      </c>
      <c r="I8" s="8">
        <f t="shared" si="0"/>
        <v>314055.14</v>
      </c>
      <c r="J8" s="8">
        <f t="shared" si="0"/>
        <v>564673.93</v>
      </c>
      <c r="K8" s="8">
        <f>SUM(B8:J8)</f>
        <v>8915960.83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707466.84</v>
      </c>
      <c r="C14" s="12">
        <v>483791.04</v>
      </c>
      <c r="D14" s="12">
        <v>464051.35</v>
      </c>
      <c r="E14" s="12">
        <v>109308.55</v>
      </c>
      <c r="F14" s="12">
        <v>415369.33</v>
      </c>
      <c r="G14" s="12">
        <v>544461.46</v>
      </c>
      <c r="H14" s="12">
        <v>607390.6</v>
      </c>
      <c r="I14" s="12">
        <v>504454.7</v>
      </c>
      <c r="J14" s="12">
        <v>466077.88</v>
      </c>
      <c r="K14" s="12">
        <v>478826.32</v>
      </c>
      <c r="L14" s="12">
        <v>272357.01</v>
      </c>
      <c r="M14" s="12">
        <v>150860.21</v>
      </c>
      <c r="N14" s="12">
        <f>SUM(B14:M14)</f>
        <v>5204415.29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-100343.24</v>
      </c>
      <c r="C15" s="10">
        <v>-94360.84</v>
      </c>
      <c r="D15" s="10">
        <v>-66336.66</v>
      </c>
      <c r="E15" s="10">
        <v>-14605.46</v>
      </c>
      <c r="F15" s="10">
        <v>5705.13</v>
      </c>
      <c r="G15" s="10">
        <v>-93311.98</v>
      </c>
      <c r="H15" s="10">
        <v>-120518.38</v>
      </c>
      <c r="I15" s="10">
        <v>-57347.32</v>
      </c>
      <c r="J15" s="10">
        <v>-75359.24</v>
      </c>
      <c r="K15" s="10">
        <v>-57969.18</v>
      </c>
      <c r="L15" s="10">
        <v>-41953.26</v>
      </c>
      <c r="M15" s="10">
        <v>-24349.88</v>
      </c>
      <c r="N15" s="9">
        <f>SUM(B15:M15)</f>
        <v>-740750.31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607123.6</v>
      </c>
      <c r="C16" s="8">
        <f aca="true" t="shared" si="1" ref="C16:I16">+C14+C15</f>
        <v>389430.19999999995</v>
      </c>
      <c r="D16" s="8">
        <f t="shared" si="1"/>
        <v>397714.68999999994</v>
      </c>
      <c r="E16" s="8">
        <f t="shared" si="1"/>
        <v>94703.09</v>
      </c>
      <c r="F16" s="8">
        <f t="shared" si="1"/>
        <v>421074.46</v>
      </c>
      <c r="G16" s="8">
        <f t="shared" si="1"/>
        <v>451149.48</v>
      </c>
      <c r="H16" s="8">
        <f t="shared" si="1"/>
        <v>486872.22</v>
      </c>
      <c r="I16" s="8">
        <f t="shared" si="1"/>
        <v>447107.38</v>
      </c>
      <c r="J16" s="8">
        <f>+J14+J15</f>
        <v>390718.64</v>
      </c>
      <c r="K16" s="8">
        <f>+K14+K15</f>
        <v>420857.14</v>
      </c>
      <c r="L16" s="8">
        <f>+L14+L15</f>
        <v>230403.75</v>
      </c>
      <c r="M16" s="8">
        <f>+M14+M15</f>
        <v>126510.32999999999</v>
      </c>
      <c r="N16" s="8">
        <f>+N14+N15</f>
        <v>4463664.98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2015-04-28T12:55:22Z</dcterms:modified>
  <cp:category/>
  <cp:version/>
  <cp:contentType/>
  <cp:contentStatus/>
</cp:coreProperties>
</file>