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<sst xmlns="http://schemas.openxmlformats.org/spreadsheetml/2006/main" count="53" uniqueCount="48">
  <si>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</si>
  <si>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</si>
  <si>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</si>
  <si>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</si>
  <si>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</si>
  <si>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</si>
  <si>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</si>
  <si>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</si>
  <si>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</si>
  <si>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</si>
  <si>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</si>
  <si>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</si>
  <si>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</si>
  <si>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</si>
  <si>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</si>
  <si>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</si>
  <si>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</si>
  <si>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</si>
  <si>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</si>
  <si>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</si>
  <si>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</si>
  <si>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</si>
  <si>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</si>
  <si>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</si>
  <si>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</si>
  <si>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</si>
  <si>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</si>
  <si>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</si>
  <si>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</si>
  <si>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</si>
  <si>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</si>
  <si>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</si>
  <si>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</si>
  <si>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</si>
  <si>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</si>
  <si>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</si>
  <si>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</si>
  <si>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</si>
  <si>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</si>
  <si>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</si>
  <si>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</si>
  <si>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</si>
  <si>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</si>
  <si>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</si>
  <si>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</si>
  <si>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</si>
  <si>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</si>
  <si>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17/04/15 - VENCIMENTO 27/04/15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</si>
</sst>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1469355.04</v>
      </c>
      <c r="C6" s="12">
        <v>2237025.2</v>
      </c>
      <c r="D6" s="12">
        <v>2633987.1</v>
      </c>
      <c r="E6" s="12">
        <v>1479374.5</v>
      </c>
      <c r="F6" s="12">
        <v>1931219.96</v>
      </c>
      <c r="G6" s="12">
        <v>2783034.13</v>
      </c>
      <c r="H6" s="12">
        <v>1469357.89</v>
      </c>
      <c r="I6" s="12">
        <v>560729.43</v>
      </c>
      <c r="J6" s="12">
        <v>837691.02</v>
      </c>
      <c r="K6" s="12">
        <f>SUM(B6:J6)</f>
        <v>15401774.27</v>
      </c>
    </row>
    <row r="7" spans="1:11" ht="27" customHeight="1">
      <c r="A7" s="2" t="s">
        <v>18</v>
      </c>
      <c r="B7" s="9">
        <v>-276053.54</v>
      </c>
      <c r="C7" s="9">
        <v>-282025.78</v>
      </c>
      <c r="D7" s="9">
        <v>-310246.07</v>
      </c>
      <c r="E7" s="9">
        <v>-326893.67</v>
      </c>
      <c r="F7" s="9">
        <v>-360953.45</v>
      </c>
      <c r="G7" s="9">
        <v>-376276.1</v>
      </c>
      <c r="H7" s="9">
        <v>-237987.16</v>
      </c>
      <c r="I7" s="9">
        <v>-388532.04</v>
      </c>
      <c r="J7" s="9">
        <v>-105748.12</v>
      </c>
      <c r="K7" s="9">
        <f>SUM(B7:J7)</f>
        <v>-2664715.93</v>
      </c>
    </row>
    <row r="8" spans="1:11" ht="27" customHeight="1">
      <c r="A8" s="7" t="s">
        <v>19</v>
      </c>
      <c r="B8" s="8">
        <f>+B6+B7</f>
        <v>1193301.5</v>
      </c>
      <c r="C8" s="8">
        <f aca="true" t="shared" si="0" ref="C8:J8">+C6+C7</f>
        <v>1954999.4200000002</v>
      </c>
      <c r="D8" s="8">
        <f t="shared" si="0"/>
        <v>2323741.0300000003</v>
      </c>
      <c r="E8" s="8">
        <f t="shared" si="0"/>
        <v>1152480.83</v>
      </c>
      <c r="F8" s="8">
        <f t="shared" si="0"/>
        <v>1570266.51</v>
      </c>
      <c r="G8" s="8">
        <f t="shared" si="0"/>
        <v>2406758.03</v>
      </c>
      <c r="H8" s="8">
        <f t="shared" si="0"/>
        <v>1231370.73</v>
      </c>
      <c r="I8" s="8">
        <f t="shared" si="0"/>
        <v>172197.39000000007</v>
      </c>
      <c r="J8" s="8">
        <f t="shared" si="0"/>
        <v>731942.9</v>
      </c>
      <c r="K8" s="8">
        <f>SUM(B8:J8)</f>
        <v>12737058.340000002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894392.36</v>
      </c>
      <c r="C14" s="12">
        <v>646651.82</v>
      </c>
      <c r="D14" s="12">
        <v>588746.3</v>
      </c>
      <c r="E14" s="12">
        <v>144290.94</v>
      </c>
      <c r="F14" s="12">
        <v>280184.45</v>
      </c>
      <c r="G14" s="12">
        <v>745069.68</v>
      </c>
      <c r="H14" s="12">
        <v>813809.91</v>
      </c>
      <c r="I14" s="12">
        <v>688486.14</v>
      </c>
      <c r="J14" s="12">
        <v>570089.21</v>
      </c>
      <c r="K14" s="12">
        <v>643726.29</v>
      </c>
      <c r="L14" s="12">
        <v>348596.13</v>
      </c>
      <c r="M14" s="12">
        <v>193233.95</v>
      </c>
      <c r="N14" s="12">
        <f>SUM(B14:M14)</f>
        <v>6557277.180000001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-136079.24</v>
      </c>
      <c r="C15" s="10">
        <v>-123877.86</v>
      </c>
      <c r="D15" s="10">
        <v>-74960.66</v>
      </c>
      <c r="E15" s="10">
        <v>-55669.26</v>
      </c>
      <c r="F15" s="10">
        <v>167765.55</v>
      </c>
      <c r="G15" s="10">
        <v>-127686.41</v>
      </c>
      <c r="H15" s="10">
        <v>-163664.38</v>
      </c>
      <c r="I15" s="10">
        <v>-91698.38</v>
      </c>
      <c r="J15" s="10">
        <v>-87624.18</v>
      </c>
      <c r="K15" s="10">
        <v>-78283.31</v>
      </c>
      <c r="L15" s="10">
        <v>-63251.76</v>
      </c>
      <c r="M15" s="10">
        <v>-28684.88</v>
      </c>
      <c r="N15" s="9">
        <f>SUM(B15:M15)</f>
        <v>-863714.7700000001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758313.12</v>
      </c>
      <c r="C16" s="8">
        <f aca="true" t="shared" si="1" ref="C16:I16">+C14+C15</f>
        <v>522773.95999999996</v>
      </c>
      <c r="D16" s="8">
        <f t="shared" si="1"/>
        <v>513785.64</v>
      </c>
      <c r="E16" s="8">
        <f t="shared" si="1"/>
        <v>88621.68</v>
      </c>
      <c r="F16" s="8">
        <f t="shared" si="1"/>
        <v>447950</v>
      </c>
      <c r="G16" s="8">
        <f t="shared" si="1"/>
        <v>617383.27</v>
      </c>
      <c r="H16" s="8">
        <f t="shared" si="1"/>
        <v>650145.53</v>
      </c>
      <c r="I16" s="8">
        <f t="shared" si="1"/>
        <v>596787.76</v>
      </c>
      <c r="J16" s="8">
        <f>+J14+J15</f>
        <v>482465.02999999997</v>
      </c>
      <c r="K16" s="8">
        <f>+K14+K15</f>
        <v>565442.98</v>
      </c>
      <c r="L16" s="8">
        <f>+L14+L15</f>
        <v>285344.37</v>
      </c>
      <c r="M16" s="8">
        <f>+M14+M15</f>
        <v>164549.07</v>
      </c>
      <c r="N16" s="8">
        <f>+N14+N15</f>
        <v>5693562.41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2015-04-28T12:54:06Z</dcterms:modified>
  <cp:category/>
  <cp:version/>
  <cp:contentType/>
  <cp:contentStatus/>
</cp:coreProperties>
</file>