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<sst xmlns="http://schemas.openxmlformats.org/spreadsheetml/2006/main" count="53" uniqueCount="48">
  <si>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</si>
  <si>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</si>
  <si>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</si>
  <si>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</si>
  <si>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</si>
  <si>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</si>
  <si>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</si>
  <si>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</si>
  <si>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</si>
  <si>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</si>
  <si>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</si>
  <si>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</si>
  <si>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</si>
  <si>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</si>
  <si>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</si>
  <si>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</si>
  <si>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</si>
  <si>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</si>
  <si>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</si>
  <si>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</si>
  <si>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</si>
  <si>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</si>
  <si>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</si>
  <si>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</si>
  <si>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</si>
  <si>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</si>
  <si>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</si>
  <si>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</si>
  <si>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</si>
  <si>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</si>
  <si>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</si>
  <si>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</si>
  <si>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</si>
  <si>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</si>
  <si>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</si>
  <si>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</si>
  <si>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</si>
  <si>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</si>
  <si>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</si>
  <si>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</si>
  <si>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</si>
  <si>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</si>
  <si>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</si>
  <si>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</si>
  <si>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</si>
  <si>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</si>
  <si>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</si>
  <si>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10/04/15 - VENCIMENTO 17/04/15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</si>
</sst>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3" sqref="A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1493002.41</v>
      </c>
      <c r="C6" s="12">
        <v>2271432.76</v>
      </c>
      <c r="D6" s="12">
        <v>2690350.96</v>
      </c>
      <c r="E6" s="12">
        <v>1494667.24</v>
      </c>
      <c r="F6" s="12">
        <v>1763210.34</v>
      </c>
      <c r="G6" s="12">
        <v>2812601.46</v>
      </c>
      <c r="H6" s="12">
        <v>1495801.19</v>
      </c>
      <c r="I6" s="12">
        <v>574437.27</v>
      </c>
      <c r="J6" s="12">
        <v>871150.86</v>
      </c>
      <c r="K6" s="12">
        <f>SUM(B6:J6)</f>
        <v>15466654.49</v>
      </c>
    </row>
    <row r="7" spans="1:11" ht="27" customHeight="1">
      <c r="A7" s="2" t="s">
        <v>18</v>
      </c>
      <c r="B7" s="9">
        <v>-250173.51</v>
      </c>
      <c r="C7" s="9">
        <v>-288571.33</v>
      </c>
      <c r="D7" s="9">
        <v>-284793.76</v>
      </c>
      <c r="E7" s="9">
        <v>-281525.91</v>
      </c>
      <c r="F7" s="9">
        <v>-268227.97</v>
      </c>
      <c r="G7" s="9">
        <v>-348917.35</v>
      </c>
      <c r="H7" s="9">
        <v>-235264.16</v>
      </c>
      <c r="I7" s="9">
        <v>-268509.38</v>
      </c>
      <c r="J7" s="9">
        <v>-107677.09</v>
      </c>
      <c r="K7" s="9">
        <f>SUM(B7:J7)</f>
        <v>-2333660.46</v>
      </c>
    </row>
    <row r="8" spans="1:11" ht="27" customHeight="1">
      <c r="A8" s="7" t="s">
        <v>19</v>
      </c>
      <c r="B8" s="8">
        <f>+B6+B7</f>
        <v>1242828.9</v>
      </c>
      <c r="C8" s="8">
        <f aca="true" t="shared" si="0" ref="C8:J8">+C6+C7</f>
        <v>1982861.4299999997</v>
      </c>
      <c r="D8" s="8">
        <f t="shared" si="0"/>
        <v>2405557.2</v>
      </c>
      <c r="E8" s="8">
        <f t="shared" si="0"/>
        <v>1213141.33</v>
      </c>
      <c r="F8" s="8">
        <f t="shared" si="0"/>
        <v>1494982.37</v>
      </c>
      <c r="G8" s="8">
        <f t="shared" si="0"/>
        <v>2463684.11</v>
      </c>
      <c r="H8" s="8">
        <f t="shared" si="0"/>
        <v>1260537.03</v>
      </c>
      <c r="I8" s="8">
        <f t="shared" si="0"/>
        <v>305927.89</v>
      </c>
      <c r="J8" s="8">
        <f t="shared" si="0"/>
        <v>763473.77</v>
      </c>
      <c r="K8" s="8">
        <f>SUM(B8:J8)</f>
        <v>13132994.03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920171.46</v>
      </c>
      <c r="C14" s="12">
        <v>669438.48</v>
      </c>
      <c r="D14" s="12">
        <v>602199.98</v>
      </c>
      <c r="E14" s="12">
        <v>150279.58</v>
      </c>
      <c r="F14" s="12">
        <v>597749.09</v>
      </c>
      <c r="G14" s="12">
        <v>767753.35</v>
      </c>
      <c r="H14" s="12">
        <v>792461.47</v>
      </c>
      <c r="I14" s="12">
        <v>716919.6</v>
      </c>
      <c r="J14" s="12">
        <v>597332.79</v>
      </c>
      <c r="K14" s="12">
        <v>691102.08</v>
      </c>
      <c r="L14" s="12">
        <v>355106.04</v>
      </c>
      <c r="M14" s="12">
        <v>192135.29</v>
      </c>
      <c r="N14" s="12">
        <f>SUM(B14:M14)</f>
        <v>7052649.21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-112334.68</v>
      </c>
      <c r="C15" s="10">
        <v>-111344.84</v>
      </c>
      <c r="D15" s="10">
        <v>-70859.1</v>
      </c>
      <c r="E15" s="10">
        <v>-84592.15</v>
      </c>
      <c r="F15" s="10">
        <v>-61678.46</v>
      </c>
      <c r="G15" s="10">
        <v>-82610.36</v>
      </c>
      <c r="H15" s="10">
        <v>-133815.22</v>
      </c>
      <c r="I15" s="10">
        <v>-68081.32</v>
      </c>
      <c r="J15" s="10">
        <v>-87296.74</v>
      </c>
      <c r="K15" s="10">
        <v>-71796.68</v>
      </c>
      <c r="L15" s="10">
        <v>-50013.76</v>
      </c>
      <c r="M15" s="10">
        <v>-30434.38</v>
      </c>
      <c r="N15" s="9">
        <f>SUM(B15:M15)</f>
        <v>-964857.6900000001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807836.78</v>
      </c>
      <c r="C16" s="8">
        <f aca="true" t="shared" si="1" ref="C16:I16">+C14+C15</f>
        <v>558093.64</v>
      </c>
      <c r="D16" s="8">
        <f t="shared" si="1"/>
        <v>531340.88</v>
      </c>
      <c r="E16" s="8">
        <f t="shared" si="1"/>
        <v>65687.43</v>
      </c>
      <c r="F16" s="8">
        <f t="shared" si="1"/>
        <v>536070.63</v>
      </c>
      <c r="G16" s="8">
        <f t="shared" si="1"/>
        <v>685142.99</v>
      </c>
      <c r="H16" s="8">
        <f t="shared" si="1"/>
        <v>658646.25</v>
      </c>
      <c r="I16" s="8">
        <f t="shared" si="1"/>
        <v>648838.28</v>
      </c>
      <c r="J16" s="8">
        <f>+J14+J15</f>
        <v>510036.05000000005</v>
      </c>
      <c r="K16" s="8">
        <f>+K14+K15</f>
        <v>619305.3999999999</v>
      </c>
      <c r="L16" s="8">
        <f>+L14+L15</f>
        <v>305092.27999999997</v>
      </c>
      <c r="M16" s="8">
        <f>+M14+M15</f>
        <v>161700.91</v>
      </c>
      <c r="N16" s="8">
        <f>+N14+N15</f>
        <v>6087791.52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2015-04-22T12:38:14Z</dcterms:modified>
  <cp:category/>
  <cp:version/>
  <cp:contentType/>
  <cp:contentStatus/>
</cp:coreProperties>
</file>