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<sst xmlns="http://schemas.openxmlformats.org/spreadsheetml/2006/main" count="53" uniqueCount="48">
  <si>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</si>
  <si>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</si>
  <si>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</si>
  <si>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</si>
  <si>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</si>
  <si>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</si>
  <si>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</si>
  <si>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</si>
  <si>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</si>
  <si>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</si>
  <si>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</si>
  <si>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</si>
  <si>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</si>
  <si>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</si>
  <si>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</si>
  <si>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</si>
  <si>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</si>
  <si>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</si>
  <si>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</si>
  <si>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</si>
  <si>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</si>
  <si>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</si>
  <si>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</si>
  <si>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</si>
  <si>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</si>
  <si>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</si>
  <si>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</si>
  <si>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</si>
  <si>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</si>
  <si>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</si>
  <si>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</si>
  <si>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</si>
  <si>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</si>
  <si>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</si>
  <si>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</si>
  <si>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</si>
  <si>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</si>
  <si>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</si>
  <si>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</si>
  <si>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</si>
  <si>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</si>
  <si>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</si>
  <si>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</si>
  <si>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</si>
  <si>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</si>
  <si>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</si>
  <si>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</si>
  <si>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09/04/15 - VENCIMENTO 16/04/15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</si>
</sst>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1483967.17</v>
      </c>
      <c r="C6" s="12">
        <v>2248422.02</v>
      </c>
      <c r="D6" s="12">
        <v>2644014.51</v>
      </c>
      <c r="E6" s="12">
        <v>1477019.14</v>
      </c>
      <c r="F6" s="12">
        <v>1962811.81</v>
      </c>
      <c r="G6" s="12">
        <v>2777428.97</v>
      </c>
      <c r="H6" s="12">
        <v>1487643.94</v>
      </c>
      <c r="I6" s="12">
        <v>572209.3</v>
      </c>
      <c r="J6" s="12">
        <v>857321.42</v>
      </c>
      <c r="K6" s="12">
        <f>SUM(B6:J6)</f>
        <v>15510838.28</v>
      </c>
    </row>
    <row r="7" spans="1:11" ht="27" customHeight="1">
      <c r="A7" s="2" t="s">
        <v>18</v>
      </c>
      <c r="B7" s="9">
        <v>157926.44</v>
      </c>
      <c r="C7" s="9">
        <v>531396.23</v>
      </c>
      <c r="D7" s="9">
        <v>489407.97</v>
      </c>
      <c r="E7" s="9">
        <v>422692.56</v>
      </c>
      <c r="F7" s="9">
        <v>90646.84</v>
      </c>
      <c r="G7" s="9">
        <v>-126841.46</v>
      </c>
      <c r="H7" s="9">
        <v>185397.77</v>
      </c>
      <c r="I7" s="9">
        <v>-35640.76</v>
      </c>
      <c r="J7" s="9">
        <v>210044.77</v>
      </c>
      <c r="K7" s="9">
        <f>SUM(B7:J7)</f>
        <v>1925030.36</v>
      </c>
    </row>
    <row r="8" spans="1:11" ht="27" customHeight="1">
      <c r="A8" s="7" t="s">
        <v>19</v>
      </c>
      <c r="B8" s="8">
        <f>+B6+B7</f>
        <v>1641893.6099999999</v>
      </c>
      <c r="C8" s="8">
        <f aca="true" t="shared" si="0" ref="C8:J8">+C6+C7</f>
        <v>2779818.25</v>
      </c>
      <c r="D8" s="8">
        <f t="shared" si="0"/>
        <v>3133422.4799999995</v>
      </c>
      <c r="E8" s="8">
        <f t="shared" si="0"/>
        <v>1899711.7</v>
      </c>
      <c r="F8" s="8">
        <f t="shared" si="0"/>
        <v>2053458.6500000001</v>
      </c>
      <c r="G8" s="8">
        <f t="shared" si="0"/>
        <v>2650587.5100000002</v>
      </c>
      <c r="H8" s="8">
        <f t="shared" si="0"/>
        <v>1673041.71</v>
      </c>
      <c r="I8" s="8">
        <f t="shared" si="0"/>
        <v>536568.54</v>
      </c>
      <c r="J8" s="8">
        <f t="shared" si="0"/>
        <v>1067366.19</v>
      </c>
      <c r="K8" s="8">
        <f>SUM(B8:J8)</f>
        <v>17435868.64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892503.51</v>
      </c>
      <c r="C14" s="12">
        <v>646911.82</v>
      </c>
      <c r="D14" s="12">
        <v>584414.77</v>
      </c>
      <c r="E14" s="12">
        <v>127419.36</v>
      </c>
      <c r="F14" s="12">
        <v>512470.83</v>
      </c>
      <c r="G14" s="12">
        <v>742432.16</v>
      </c>
      <c r="H14" s="12">
        <v>799147.16</v>
      </c>
      <c r="I14" s="12">
        <v>697835</v>
      </c>
      <c r="J14" s="12">
        <v>590895.61</v>
      </c>
      <c r="K14" s="12">
        <v>677676.65</v>
      </c>
      <c r="L14" s="12">
        <v>350533.15</v>
      </c>
      <c r="M14" s="12">
        <v>192519.61</v>
      </c>
      <c r="N14" s="12">
        <f>SUM(B14:M14)</f>
        <v>6814759.630000002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17006.06</v>
      </c>
      <c r="C15" s="10">
        <v>-12289.45</v>
      </c>
      <c r="D15" s="10">
        <v>-48950.31</v>
      </c>
      <c r="E15" s="10">
        <v>11243.44</v>
      </c>
      <c r="F15" s="10">
        <v>6820.06</v>
      </c>
      <c r="G15" s="10">
        <v>-15961.55</v>
      </c>
      <c r="H15" s="10">
        <v>-133895.83</v>
      </c>
      <c r="I15" s="10">
        <v>-54443.56</v>
      </c>
      <c r="J15" s="10">
        <v>-43474.4</v>
      </c>
      <c r="K15" s="10">
        <v>-37529.58</v>
      </c>
      <c r="L15" s="10">
        <v>-26888.58</v>
      </c>
      <c r="M15" s="10">
        <v>1547.91</v>
      </c>
      <c r="N15" s="9">
        <f>SUM(B15:M15)</f>
        <v>-336815.79000000004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909509.5700000001</v>
      </c>
      <c r="C16" s="8">
        <f aca="true" t="shared" si="1" ref="C16:I16">+C14+C15</f>
        <v>634622.37</v>
      </c>
      <c r="D16" s="8">
        <f t="shared" si="1"/>
        <v>535464.46</v>
      </c>
      <c r="E16" s="8">
        <f t="shared" si="1"/>
        <v>138662.8</v>
      </c>
      <c r="F16" s="8">
        <f t="shared" si="1"/>
        <v>519290.89</v>
      </c>
      <c r="G16" s="8">
        <f t="shared" si="1"/>
        <v>726470.61</v>
      </c>
      <c r="H16" s="8">
        <f t="shared" si="1"/>
        <v>665251.3300000001</v>
      </c>
      <c r="I16" s="8">
        <f t="shared" si="1"/>
        <v>643391.44</v>
      </c>
      <c r="J16" s="8">
        <f>+J14+J15</f>
        <v>547421.21</v>
      </c>
      <c r="K16" s="8">
        <f>+K14+K15</f>
        <v>640147.0700000001</v>
      </c>
      <c r="L16" s="8">
        <f>+L14+L15</f>
        <v>323644.57</v>
      </c>
      <c r="M16" s="8">
        <f>+M14+M15</f>
        <v>194067.52</v>
      </c>
      <c r="N16" s="8">
        <f>+N14+N15</f>
        <v>6477943.840000002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2015-04-16T12:54:49Z</dcterms:modified>
  <cp:category/>
  <cp:version/>
  <cp:contentType/>
  <cp:contentStatus/>
</cp:coreProperties>
</file>