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<sst xmlns="http://schemas.openxmlformats.org/spreadsheetml/2006/main" count="53" uniqueCount="48">
  <si>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</si>
  <si>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</si>
  <si>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</si>
  <si>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</si>
  <si>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</si>
  <si>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</si>
  <si>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</si>
  <si>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</si>
  <si>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</si>
  <si>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</si>
  <si>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</si>
  <si>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</si>
  <si>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</si>
  <si>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</si>
  <si>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</si>
  <si>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</si>
  <si>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</si>
  <si>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</si>
  <si>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</si>
  <si>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</si>
  <si>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</si>
  <si>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</si>
  <si>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</si>
  <si>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</si>
  <si>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</si>
  <si>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</si>
  <si>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</si>
  <si>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</si>
  <si>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</si>
  <si>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</si>
  <si>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</si>
  <si>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</si>
  <si>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</si>
  <si>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</si>
  <si>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</si>
  <si>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</si>
  <si>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</si>
  <si>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</si>
  <si>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Qualibus Qualidade em Transporte Ltda</t>
  </si>
  <si>
    <t>Pêssego Transportes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</si>
  <si>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</si>
  <si>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</si>
  <si>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</si>
  <si>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</si>
  <si>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</si>
  <si>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</si>
  <si>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</si>
  <si>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OPERAÇÃO 06/04/15 - VENCIMENTO 13/04/15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</si>
</sst>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1444539.67</v>
      </c>
      <c r="C6" s="12">
        <v>2178702.79</v>
      </c>
      <c r="D6" s="12">
        <v>2549317.55</v>
      </c>
      <c r="E6" s="12">
        <v>1448767.98</v>
      </c>
      <c r="F6" s="12">
        <v>1897047.81</v>
      </c>
      <c r="G6" s="12">
        <v>2723047.35</v>
      </c>
      <c r="H6" s="12">
        <v>1440809.15</v>
      </c>
      <c r="I6" s="12">
        <v>539281.85</v>
      </c>
      <c r="J6" s="12">
        <v>832031.56</v>
      </c>
      <c r="K6" s="12">
        <f>SUM(B6:J6)</f>
        <v>15053545.71</v>
      </c>
    </row>
    <row r="7" spans="1:11" ht="27" customHeight="1">
      <c r="A7" s="2" t="s">
        <v>18</v>
      </c>
      <c r="B7" s="9">
        <v>-271359.95</v>
      </c>
      <c r="C7" s="9">
        <v>-299749.89</v>
      </c>
      <c r="D7" s="9">
        <v>-286580.97</v>
      </c>
      <c r="E7" s="9">
        <v>-306640.52</v>
      </c>
      <c r="F7" s="9">
        <v>-286500.64</v>
      </c>
      <c r="G7" s="9">
        <v>-362249.42</v>
      </c>
      <c r="H7" s="9">
        <v>-233645.92</v>
      </c>
      <c r="I7" s="9">
        <v>-83380.18</v>
      </c>
      <c r="J7" s="9">
        <v>-108321.53</v>
      </c>
      <c r="K7" s="9">
        <f>SUM(B7:J7)</f>
        <v>-2238429.02</v>
      </c>
    </row>
    <row r="8" spans="1:11" ht="27" customHeight="1">
      <c r="A8" s="7" t="s">
        <v>19</v>
      </c>
      <c r="B8" s="8">
        <f>+B6+B7</f>
        <v>1173179.72</v>
      </c>
      <c r="C8" s="8">
        <f aca="true" t="shared" si="0" ref="C8:J8">+C6+C7</f>
        <v>1878952.9</v>
      </c>
      <c r="D8" s="8">
        <f t="shared" si="0"/>
        <v>2262736.58</v>
      </c>
      <c r="E8" s="8">
        <f t="shared" si="0"/>
        <v>1142127.46</v>
      </c>
      <c r="F8" s="8">
        <f t="shared" si="0"/>
        <v>1610547.17</v>
      </c>
      <c r="G8" s="8">
        <f t="shared" si="0"/>
        <v>2360797.93</v>
      </c>
      <c r="H8" s="8">
        <f t="shared" si="0"/>
        <v>1207163.23</v>
      </c>
      <c r="I8" s="8">
        <f t="shared" si="0"/>
        <v>455901.67</v>
      </c>
      <c r="J8" s="8">
        <f t="shared" si="0"/>
        <v>723710.03</v>
      </c>
      <c r="K8" s="8">
        <f>SUM(B8:J8)</f>
        <v>12815116.69</v>
      </c>
    </row>
    <row r="9" ht="36" customHeight="1"/>
    <row r="10" ht="36" customHeight="1"/>
    <row r="11" spans="1:14" ht="19.5" customHeight="1">
      <c r="A11" s="17" t="s">
        <v>37</v>
      </c>
      <c r="B11" s="17" t="s">
        <v>22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23</v>
      </c>
    </row>
    <row r="12" spans="1:14" ht="45.75" customHeight="1">
      <c r="A12" s="17"/>
      <c r="B12" s="4" t="s">
        <v>46</v>
      </c>
      <c r="C12" s="4" t="s">
        <v>46</v>
      </c>
      <c r="D12" s="4" t="s">
        <v>24</v>
      </c>
      <c r="E12" s="4" t="s">
        <v>38</v>
      </c>
      <c r="F12" s="4" t="s">
        <v>39</v>
      </c>
      <c r="G12" s="4" t="s">
        <v>40</v>
      </c>
      <c r="H12" s="4" t="s">
        <v>41</v>
      </c>
      <c r="I12" s="4" t="s">
        <v>42</v>
      </c>
      <c r="J12" s="4" t="s">
        <v>43</v>
      </c>
      <c r="K12" s="4" t="s">
        <v>42</v>
      </c>
      <c r="L12" s="4" t="s">
        <v>44</v>
      </c>
      <c r="M12" s="4" t="s">
        <v>45</v>
      </c>
      <c r="N12" s="17"/>
    </row>
    <row r="13" spans="1:14" ht="25.5" customHeight="1">
      <c r="A13" s="17"/>
      <c r="B13" s="3" t="s">
        <v>25</v>
      </c>
      <c r="C13" s="3" t="s">
        <v>26</v>
      </c>
      <c r="D13" s="3" t="s">
        <v>27</v>
      </c>
      <c r="E13" s="3" t="s">
        <v>28</v>
      </c>
      <c r="F13" s="3" t="s">
        <v>29</v>
      </c>
      <c r="G13" s="3" t="s">
        <v>30</v>
      </c>
      <c r="H13" s="3" t="s">
        <v>31</v>
      </c>
      <c r="I13" s="3" t="s">
        <v>32</v>
      </c>
      <c r="J13" s="3" t="s">
        <v>33</v>
      </c>
      <c r="K13" s="3" t="s">
        <v>34</v>
      </c>
      <c r="L13" s="3" t="s">
        <v>35</v>
      </c>
      <c r="M13" s="3" t="s">
        <v>36</v>
      </c>
      <c r="N13" s="17"/>
    </row>
    <row r="14" spans="1:37" ht="27" customHeight="1">
      <c r="A14" s="11" t="s">
        <v>17</v>
      </c>
      <c r="B14" s="12">
        <v>862550.93</v>
      </c>
      <c r="C14" s="12">
        <v>633574.84</v>
      </c>
      <c r="D14" s="12">
        <v>574788.54</v>
      </c>
      <c r="E14" s="12">
        <v>139283.42</v>
      </c>
      <c r="F14" s="12">
        <v>550282.66</v>
      </c>
      <c r="G14" s="12">
        <v>720995.15</v>
      </c>
      <c r="H14" s="12">
        <v>801869.01</v>
      </c>
      <c r="I14" s="12">
        <v>691188.26</v>
      </c>
      <c r="J14" s="12">
        <v>532462.17</v>
      </c>
      <c r="K14" s="12">
        <v>664831.54</v>
      </c>
      <c r="L14" s="12">
        <v>342135.74</v>
      </c>
      <c r="M14" s="12">
        <v>189561.99</v>
      </c>
      <c r="N14" s="12">
        <f>SUM(B14:M14)</f>
        <v>6703524.25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27" customHeight="1">
      <c r="A15" s="2" t="s">
        <v>18</v>
      </c>
      <c r="B15" s="10">
        <v>-120784.38</v>
      </c>
      <c r="C15" s="10">
        <v>-115913.84</v>
      </c>
      <c r="D15" s="10">
        <v>-74250.74</v>
      </c>
      <c r="E15" s="10">
        <v>-17286.46</v>
      </c>
      <c r="F15" s="10">
        <v>-62064.04</v>
      </c>
      <c r="G15" s="10">
        <v>-115839.84</v>
      </c>
      <c r="H15" s="10">
        <v>-145599.64</v>
      </c>
      <c r="I15" s="10">
        <v>-75634.82</v>
      </c>
      <c r="J15" s="10">
        <v>-84231.24</v>
      </c>
      <c r="K15" s="10">
        <v>-76375.68</v>
      </c>
      <c r="L15" s="10">
        <v>-53401.76</v>
      </c>
      <c r="M15" s="10">
        <v>-30061.88</v>
      </c>
      <c r="N15" s="9">
        <f>SUM(B15:M15)</f>
        <v>-971444.32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14" ht="29.25" customHeight="1">
      <c r="A16" s="7" t="s">
        <v>19</v>
      </c>
      <c r="B16" s="8">
        <f>+B14+B15</f>
        <v>741766.55</v>
      </c>
      <c r="C16" s="8">
        <f aca="true" t="shared" si="1" ref="C16:I16">+C14+C15</f>
        <v>517661</v>
      </c>
      <c r="D16" s="8">
        <f t="shared" si="1"/>
        <v>500537.80000000005</v>
      </c>
      <c r="E16" s="8">
        <f t="shared" si="1"/>
        <v>121996.96000000002</v>
      </c>
      <c r="F16" s="8">
        <f t="shared" si="1"/>
        <v>488218.62000000005</v>
      </c>
      <c r="G16" s="8">
        <f t="shared" si="1"/>
        <v>605155.31</v>
      </c>
      <c r="H16" s="8">
        <f t="shared" si="1"/>
        <v>656269.37</v>
      </c>
      <c r="I16" s="8">
        <f t="shared" si="1"/>
        <v>615553.44</v>
      </c>
      <c r="J16" s="8">
        <f>+J14+J15</f>
        <v>448230.93000000005</v>
      </c>
      <c r="K16" s="8">
        <f>+K14+K15</f>
        <v>588455.8600000001</v>
      </c>
      <c r="L16" s="8">
        <f>+L14+L15</f>
        <v>288733.98</v>
      </c>
      <c r="M16" s="8">
        <f>+M14+M15</f>
        <v>159500.11</v>
      </c>
      <c r="N16" s="8">
        <f>+N14+N15</f>
        <v>5732079.93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2015-04-13T14:03:23Z</dcterms:modified>
  <cp:category/>
  <cp:version/>
  <cp:contentType/>
  <cp:contentStatus/>
</cp:coreProperties>
</file>