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<sst xmlns="http://schemas.openxmlformats.org/spreadsheetml/2006/main" count="53" uniqueCount="48">
  <si>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</si>
  <si>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</si>
  <si>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</si>
  <si>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</si>
  <si>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</si>
  <si>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</si>
  <si>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</si>
  <si>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</si>
  <si>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</si>
  <si>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</si>
  <si>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</si>
  <si>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</si>
  <si>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</si>
  <si>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</si>
  <si>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</si>
  <si>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</si>
  <si>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</si>
  <si>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</si>
  <si>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</si>
  <si>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</si>
  <si>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</si>
  <si>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</si>
  <si>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</si>
  <si>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</si>
  <si>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</si>
  <si>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</si>
  <si>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</si>
  <si>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</si>
  <si>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</si>
  <si>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</si>
  <si>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</si>
  <si>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</si>
  <si>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</si>
  <si>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</si>
  <si>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</si>
  <si>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</si>
  <si>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</si>
  <si>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</si>
  <si>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</si>
  <si>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</si>
  <si>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</si>
  <si>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</si>
  <si>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</si>
  <si>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</si>
  <si>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</si>
  <si>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</si>
  <si>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</si>
  <si>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05/04/15 - VENCIMENTO 10/04/15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</si>
</sst>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410038.71</v>
      </c>
      <c r="C6" s="12">
        <v>650095.64</v>
      </c>
      <c r="D6" s="12">
        <v>834642.71</v>
      </c>
      <c r="E6" s="12">
        <v>382653.17</v>
      </c>
      <c r="F6" s="12">
        <v>625619.95</v>
      </c>
      <c r="G6" s="12">
        <v>837011.17</v>
      </c>
      <c r="H6" s="12">
        <v>364352.87</v>
      </c>
      <c r="I6" s="12">
        <v>115193.33</v>
      </c>
      <c r="J6" s="12">
        <v>312443.45</v>
      </c>
      <c r="K6" s="12">
        <f>SUM(B6:J6)</f>
        <v>4532051</v>
      </c>
    </row>
    <row r="7" spans="1:11" ht="27" customHeight="1">
      <c r="A7" s="2" t="s">
        <v>18</v>
      </c>
      <c r="B7" s="9">
        <v>-68881.76</v>
      </c>
      <c r="C7" s="9">
        <v>-111020.81</v>
      </c>
      <c r="D7" s="9">
        <v>-116597.19</v>
      </c>
      <c r="E7" s="9">
        <v>-64332.38</v>
      </c>
      <c r="F7" s="9">
        <v>-80396.31</v>
      </c>
      <c r="G7" s="9">
        <v>-93455.12</v>
      </c>
      <c r="H7" s="9">
        <v>-59616.32</v>
      </c>
      <c r="I7" s="9">
        <v>-15450.56</v>
      </c>
      <c r="J7" s="9">
        <v>-50853.7</v>
      </c>
      <c r="K7" s="9">
        <f>SUM(B7:J7)</f>
        <v>-660604.15</v>
      </c>
    </row>
    <row r="8" spans="1:11" ht="27" customHeight="1">
      <c r="A8" s="7" t="s">
        <v>19</v>
      </c>
      <c r="B8" s="8">
        <f>+B6+B7</f>
        <v>341156.95</v>
      </c>
      <c r="C8" s="8">
        <f aca="true" t="shared" si="0" ref="C8:J8">+C6+C7</f>
        <v>539074.8300000001</v>
      </c>
      <c r="D8" s="8">
        <f t="shared" si="0"/>
        <v>718045.52</v>
      </c>
      <c r="E8" s="8">
        <f t="shared" si="0"/>
        <v>318320.79</v>
      </c>
      <c r="F8" s="8">
        <f t="shared" si="0"/>
        <v>545223.6399999999</v>
      </c>
      <c r="G8" s="8">
        <f t="shared" si="0"/>
        <v>743556.05</v>
      </c>
      <c r="H8" s="8">
        <f t="shared" si="0"/>
        <v>304736.55</v>
      </c>
      <c r="I8" s="8">
        <f t="shared" si="0"/>
        <v>99742.77</v>
      </c>
      <c r="J8" s="8">
        <f t="shared" si="0"/>
        <v>261589.75</v>
      </c>
      <c r="K8" s="8">
        <f>SUM(B8:J8)</f>
        <v>3871446.85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376945.15</v>
      </c>
      <c r="C14" s="12">
        <v>242072.5</v>
      </c>
      <c r="D14" s="12">
        <v>260881.87</v>
      </c>
      <c r="E14" s="12">
        <v>56502.17</v>
      </c>
      <c r="F14" s="12">
        <v>199595.39</v>
      </c>
      <c r="G14" s="12">
        <v>269867.87</v>
      </c>
      <c r="H14" s="12">
        <v>296396.22</v>
      </c>
      <c r="I14" s="12">
        <v>324354.76</v>
      </c>
      <c r="J14" s="12">
        <v>256194.75</v>
      </c>
      <c r="K14" s="12">
        <v>348384.39</v>
      </c>
      <c r="L14" s="12">
        <v>123005.62</v>
      </c>
      <c r="M14" s="12">
        <v>67079.78</v>
      </c>
      <c r="N14" s="12">
        <f>SUM(B14:M14)</f>
        <v>2821280.47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-77926.88</v>
      </c>
      <c r="C15" s="10">
        <v>-66136.84</v>
      </c>
      <c r="D15" s="10">
        <v>-55484.94</v>
      </c>
      <c r="E15" s="10">
        <v>-9656.46</v>
      </c>
      <c r="F15" s="10">
        <v>-35565.54</v>
      </c>
      <c r="G15" s="10">
        <v>-65436.34</v>
      </c>
      <c r="H15" s="10">
        <v>-81521.64</v>
      </c>
      <c r="I15" s="10">
        <v>-51481.32</v>
      </c>
      <c r="J15" s="10">
        <v>-56245.24</v>
      </c>
      <c r="K15" s="10">
        <v>-54406.18</v>
      </c>
      <c r="L15" s="10">
        <v>-23945.76</v>
      </c>
      <c r="M15" s="10">
        <v>-13440.38</v>
      </c>
      <c r="N15" s="9">
        <f>SUM(B15:M15)</f>
        <v>-591247.52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299018.27</v>
      </c>
      <c r="C16" s="8">
        <f aca="true" t="shared" si="1" ref="C16:I16">+C14+C15</f>
        <v>175935.66</v>
      </c>
      <c r="D16" s="8">
        <f t="shared" si="1"/>
        <v>205396.93</v>
      </c>
      <c r="E16" s="8">
        <f t="shared" si="1"/>
        <v>46845.71</v>
      </c>
      <c r="F16" s="8">
        <f t="shared" si="1"/>
        <v>164029.85</v>
      </c>
      <c r="G16" s="8">
        <f t="shared" si="1"/>
        <v>204431.53</v>
      </c>
      <c r="H16" s="8">
        <f t="shared" si="1"/>
        <v>214874.57999999996</v>
      </c>
      <c r="I16" s="8">
        <f t="shared" si="1"/>
        <v>272873.44</v>
      </c>
      <c r="J16" s="8">
        <f>+J14+J15</f>
        <v>199949.51</v>
      </c>
      <c r="K16" s="8">
        <f>+K14+K15</f>
        <v>293978.21</v>
      </c>
      <c r="L16" s="8">
        <f>+L14+L15</f>
        <v>99059.86</v>
      </c>
      <c r="M16" s="8">
        <f>+M14+M15</f>
        <v>53639.4</v>
      </c>
      <c r="N16" s="8">
        <f>+N14+N15</f>
        <v>2230032.95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2015-04-13T14:02:18Z</dcterms:modified>
  <cp:category/>
  <cp:version/>
  <cp:contentType/>
  <cp:contentStatus/>
</cp:coreProperties>
</file>