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<sst xmlns="http://schemas.openxmlformats.org/spreadsheetml/2006/main" count="53" uniqueCount="48">
  <si>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</si>
  <si>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</si>
  <si>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</si>
  <si>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</si>
  <si>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</si>
  <si>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</si>
  <si>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</si>
  <si>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</si>
  <si>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</si>
  <si>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</si>
  <si>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</si>
  <si>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</si>
  <si>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</si>
  <si>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</si>
  <si>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</si>
  <si>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</si>
  <si>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</si>
  <si>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</si>
  <si>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</si>
  <si>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</si>
  <si>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</si>
  <si>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</si>
  <si>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</si>
  <si>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</si>
  <si>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</si>
  <si>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</si>
  <si>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</si>
  <si>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</si>
  <si>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</si>
  <si>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</si>
  <si>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</si>
  <si>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</si>
  <si>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</si>
  <si>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</si>
  <si>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</si>
  <si>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</si>
  <si>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</si>
  <si>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</si>
  <si>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</si>
  <si>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</si>
  <si>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</si>
  <si>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</si>
  <si>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</si>
  <si>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</si>
  <si>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</si>
  <si>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</si>
  <si>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</si>
  <si>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03/04/15 - VENCIMENTO 10/04/15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</si>
</sst>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457724.5</v>
      </c>
      <c r="C6" s="12">
        <v>676269.56</v>
      </c>
      <c r="D6" s="12">
        <v>897521.28</v>
      </c>
      <c r="E6" s="12">
        <v>416704.57</v>
      </c>
      <c r="F6" s="12">
        <v>670292.03</v>
      </c>
      <c r="G6" s="12">
        <v>910581.19</v>
      </c>
      <c r="H6" s="12">
        <v>404673.34</v>
      </c>
      <c r="I6" s="12">
        <v>121984.61</v>
      </c>
      <c r="J6" s="12">
        <v>318676.44</v>
      </c>
      <c r="K6" s="12">
        <f>SUM(B6:J6)</f>
        <v>4874427.520000001</v>
      </c>
    </row>
    <row r="7" spans="1:11" ht="27" customHeight="1">
      <c r="A7" s="2" t="s">
        <v>18</v>
      </c>
      <c r="B7" s="9">
        <v>-76371.76</v>
      </c>
      <c r="C7" s="9">
        <v>-111143.31</v>
      </c>
      <c r="D7" s="9">
        <v>-118742.69</v>
      </c>
      <c r="E7" s="9">
        <v>-69910.51</v>
      </c>
      <c r="F7" s="9">
        <v>-86339.31</v>
      </c>
      <c r="G7" s="9">
        <v>-102831.64</v>
      </c>
      <c r="H7" s="9">
        <v>-67711.82</v>
      </c>
      <c r="I7" s="9">
        <v>-16411.13</v>
      </c>
      <c r="J7" s="9">
        <v>-50054.59</v>
      </c>
      <c r="K7" s="9">
        <f>SUM(B7:J7)</f>
        <v>-699516.76</v>
      </c>
    </row>
    <row r="8" spans="1:11" ht="27" customHeight="1">
      <c r="A8" s="7" t="s">
        <v>19</v>
      </c>
      <c r="B8" s="8">
        <f>+B6+B7</f>
        <v>381352.74</v>
      </c>
      <c r="C8" s="8">
        <f aca="true" t="shared" si="0" ref="C8:J8">+C6+C7</f>
        <v>565126.25</v>
      </c>
      <c r="D8" s="8">
        <f t="shared" si="0"/>
        <v>778778.5900000001</v>
      </c>
      <c r="E8" s="8">
        <f t="shared" si="0"/>
        <v>346794.06</v>
      </c>
      <c r="F8" s="8">
        <f t="shared" si="0"/>
        <v>583952.72</v>
      </c>
      <c r="G8" s="8">
        <f t="shared" si="0"/>
        <v>807749.5499999999</v>
      </c>
      <c r="H8" s="8">
        <f t="shared" si="0"/>
        <v>336961.52</v>
      </c>
      <c r="I8" s="8">
        <f t="shared" si="0"/>
        <v>105573.48</v>
      </c>
      <c r="J8" s="8">
        <f t="shared" si="0"/>
        <v>268621.85</v>
      </c>
      <c r="K8" s="8">
        <f>SUM(B8:J8)</f>
        <v>4174910.7600000002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405869.09</v>
      </c>
      <c r="C14" s="12">
        <v>260397.9</v>
      </c>
      <c r="D14" s="12">
        <v>285921.57</v>
      </c>
      <c r="E14" s="12">
        <v>71024.6</v>
      </c>
      <c r="F14" s="12">
        <v>252372.32</v>
      </c>
      <c r="G14" s="12">
        <v>300016.96</v>
      </c>
      <c r="H14" s="12">
        <v>316761.93</v>
      </c>
      <c r="I14" s="12">
        <v>338957.54</v>
      </c>
      <c r="J14" s="12">
        <v>271421.87</v>
      </c>
      <c r="K14" s="12">
        <v>361967.65</v>
      </c>
      <c r="L14" s="12">
        <v>136666.66</v>
      </c>
      <c r="M14" s="12">
        <v>72869.7</v>
      </c>
      <c r="N14" s="12">
        <f>SUM(B14:M14)</f>
        <v>3074247.79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-83208.38</v>
      </c>
      <c r="C15" s="10">
        <v>-67578.84</v>
      </c>
      <c r="D15" s="10">
        <v>-57546.44</v>
      </c>
      <c r="E15" s="10">
        <v>-10863.96</v>
      </c>
      <c r="F15" s="10">
        <v>-42831.54</v>
      </c>
      <c r="G15" s="10">
        <v>-74473.34</v>
      </c>
      <c r="H15" s="10">
        <v>-88087.64</v>
      </c>
      <c r="I15" s="10">
        <v>-55303.32</v>
      </c>
      <c r="J15" s="10">
        <v>-59587.74</v>
      </c>
      <c r="K15" s="10">
        <v>-58399.68</v>
      </c>
      <c r="L15" s="10">
        <v>-27263.76</v>
      </c>
      <c r="M15" s="10">
        <v>-14325.88</v>
      </c>
      <c r="N15" s="9">
        <f>SUM(B15:M15)</f>
        <v>-639470.5200000001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322660.71</v>
      </c>
      <c r="C16" s="8">
        <f aca="true" t="shared" si="1" ref="C16:I16">+C14+C15</f>
        <v>192819.06</v>
      </c>
      <c r="D16" s="8">
        <f t="shared" si="1"/>
        <v>228375.13</v>
      </c>
      <c r="E16" s="8">
        <f t="shared" si="1"/>
        <v>60160.64000000001</v>
      </c>
      <c r="F16" s="8">
        <f t="shared" si="1"/>
        <v>209540.78</v>
      </c>
      <c r="G16" s="8">
        <f t="shared" si="1"/>
        <v>225543.62000000002</v>
      </c>
      <c r="H16" s="8">
        <f t="shared" si="1"/>
        <v>228674.28999999998</v>
      </c>
      <c r="I16" s="8">
        <f t="shared" si="1"/>
        <v>283654.22</v>
      </c>
      <c r="J16" s="8">
        <f>+J14+J15</f>
        <v>211834.13</v>
      </c>
      <c r="K16" s="8">
        <f>+K14+K15</f>
        <v>303567.97000000003</v>
      </c>
      <c r="L16" s="8">
        <f>+L14+L15</f>
        <v>109402.90000000001</v>
      </c>
      <c r="M16" s="8">
        <f>+M14+M15</f>
        <v>58543.82</v>
      </c>
      <c r="N16" s="8">
        <f>+N14+N15</f>
        <v>2434777.27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2015-04-10T12:51:41Z</dcterms:modified>
  <cp:category/>
  <cp:version/>
  <cp:contentType/>
  <cp:contentStatus/>
</cp:coreProperties>
</file>