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<sst xmlns="http://schemas.openxmlformats.org/spreadsheetml/2006/main" count="53" uniqueCount="48">
  <si>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</si>
  <si>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</si>
  <si>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</si>
  <si>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</si>
  <si>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</si>
  <si>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</si>
  <si>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</si>
  <si>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</si>
  <si>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</si>
  <si>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</si>
  <si>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</si>
  <si>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</si>
  <si>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</si>
  <si>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</si>
  <si>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</si>
  <si>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</si>
  <si>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</si>
  <si>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</si>
  <si>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</si>
  <si>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</si>
  <si>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</si>
  <si>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</si>
  <si>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</si>
  <si>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</si>
  <si>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</si>
  <si>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</si>
  <si>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</si>
  <si>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</si>
  <si>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</si>
  <si>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</si>
  <si>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</si>
  <si>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</si>
  <si>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</si>
  <si>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</si>
  <si>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</si>
  <si>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</si>
  <si>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</si>
  <si>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</si>
  <si>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</si>
  <si>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</si>
  <si>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</si>
  <si>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</si>
  <si>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</si>
  <si>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</si>
  <si>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</si>
  <si>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</si>
  <si>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</si>
  <si>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30/11/14 - VENCIMENTO 05/12/14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</si>
</sst>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473861.12</v>
      </c>
      <c r="C6" s="12">
        <v>746837.16</v>
      </c>
      <c r="D6" s="12">
        <v>924471.6</v>
      </c>
      <c r="E6" s="12">
        <v>441571.54</v>
      </c>
      <c r="F6" s="12">
        <v>718755.91</v>
      </c>
      <c r="G6" s="12">
        <v>940220.98</v>
      </c>
      <c r="H6" s="12">
        <v>429088.25</v>
      </c>
      <c r="I6" s="12">
        <v>140026.36</v>
      </c>
      <c r="J6" s="12">
        <v>342455.86</v>
      </c>
      <c r="K6" s="12">
        <f>SUM(B6:J6)</f>
        <v>5157288.780000001</v>
      </c>
    </row>
    <row r="7" spans="1:11" ht="27" customHeight="1">
      <c r="A7" s="2" t="s">
        <v>21</v>
      </c>
      <c r="B7" s="9">
        <v>-75672</v>
      </c>
      <c r="C7" s="9">
        <v>-118675.13</v>
      </c>
      <c r="D7" s="9">
        <v>-119984.43</v>
      </c>
      <c r="E7" s="9">
        <v>-71516.04</v>
      </c>
      <c r="F7" s="9">
        <v>-90228.43</v>
      </c>
      <c r="G7" s="9">
        <v>-106131</v>
      </c>
      <c r="H7" s="9">
        <v>-71901</v>
      </c>
      <c r="I7" s="9">
        <v>-18631.57</v>
      </c>
      <c r="J7" s="9">
        <v>-52593.96</v>
      </c>
      <c r="K7" s="9">
        <f>SUM(B7:J7)</f>
        <v>-725333.5599999999</v>
      </c>
    </row>
    <row r="8" spans="1:11" ht="27" customHeight="1">
      <c r="A8" s="7" t="s">
        <v>22</v>
      </c>
      <c r="B8" s="8">
        <f>+B6+B7</f>
        <v>398189.12</v>
      </c>
      <c r="C8" s="8">
        <f aca="true" t="shared" si="0" ref="C8:J8">+C6+C7</f>
        <v>628162.03</v>
      </c>
      <c r="D8" s="8">
        <f t="shared" si="0"/>
        <v>804487.1699999999</v>
      </c>
      <c r="E8" s="8">
        <f t="shared" si="0"/>
        <v>370055.5</v>
      </c>
      <c r="F8" s="8">
        <f t="shared" si="0"/>
        <v>628527.48</v>
      </c>
      <c r="G8" s="8">
        <f t="shared" si="0"/>
        <v>834089.98</v>
      </c>
      <c r="H8" s="8">
        <f t="shared" si="0"/>
        <v>357187.25</v>
      </c>
      <c r="I8" s="8">
        <f t="shared" si="0"/>
        <v>121394.78999999998</v>
      </c>
      <c r="J8" s="8">
        <f t="shared" si="0"/>
        <v>289861.89999999997</v>
      </c>
      <c r="K8" s="8">
        <f>SUM(B8:J8)</f>
        <v>4431955.22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414148.51</v>
      </c>
      <c r="C14" s="12">
        <v>286278.08</v>
      </c>
      <c r="D14" s="12">
        <v>300297.51</v>
      </c>
      <c r="E14" s="12">
        <v>81288.09</v>
      </c>
      <c r="F14" s="12">
        <v>260936.47</v>
      </c>
      <c r="G14" s="12">
        <v>325421.42</v>
      </c>
      <c r="H14" s="12">
        <v>362455.28</v>
      </c>
      <c r="I14" s="12">
        <v>364516.74</v>
      </c>
      <c r="J14" s="12">
        <v>292746.85</v>
      </c>
      <c r="K14" s="12">
        <v>387940.9</v>
      </c>
      <c r="L14" s="12">
        <v>161722.4</v>
      </c>
      <c r="M14" s="12">
        <v>79160.57</v>
      </c>
      <c r="N14" s="12">
        <f>SUM(B14:M14)</f>
        <v>3316912.82</v>
      </c>
    </row>
    <row r="15" spans="1:14" ht="27" customHeight="1">
      <c r="A15" s="2" t="s">
        <v>21</v>
      </c>
      <c r="B15" s="10">
        <v>-79650</v>
      </c>
      <c r="C15" s="10">
        <v>-72243</v>
      </c>
      <c r="D15" s="10">
        <v>-57462</v>
      </c>
      <c r="E15" s="10">
        <v>-12990</v>
      </c>
      <c r="F15" s="10">
        <v>-42435</v>
      </c>
      <c r="G15" s="10">
        <v>-75291</v>
      </c>
      <c r="H15" s="10">
        <v>-91662</v>
      </c>
      <c r="I15" s="10">
        <v>-54009</v>
      </c>
      <c r="J15" s="10">
        <v>-58644</v>
      </c>
      <c r="K15" s="10">
        <v>-57579</v>
      </c>
      <c r="L15" s="10">
        <v>-31596</v>
      </c>
      <c r="M15" s="10">
        <v>-15210</v>
      </c>
      <c r="N15" s="9">
        <f>SUM(B15:M15)</f>
        <v>-648771</v>
      </c>
    </row>
    <row r="16" spans="1:14" ht="29.25" customHeight="1">
      <c r="A16" s="7" t="s">
        <v>22</v>
      </c>
      <c r="B16" s="8">
        <f>+B14+B15</f>
        <v>334498.51</v>
      </c>
      <c r="C16" s="8">
        <f aca="true" t="shared" si="1" ref="C16:I16">+C14+C15</f>
        <v>214035.08000000002</v>
      </c>
      <c r="D16" s="8">
        <f t="shared" si="1"/>
        <v>242835.51</v>
      </c>
      <c r="E16" s="8">
        <f t="shared" si="1"/>
        <v>68298.09</v>
      </c>
      <c r="F16" s="8">
        <f t="shared" si="1"/>
        <v>218501.47</v>
      </c>
      <c r="G16" s="8">
        <f t="shared" si="1"/>
        <v>250130.41999999998</v>
      </c>
      <c r="H16" s="8">
        <f t="shared" si="1"/>
        <v>270793.28</v>
      </c>
      <c r="I16" s="8">
        <f t="shared" si="1"/>
        <v>310507.74</v>
      </c>
      <c r="J16" s="8">
        <f>+J14+J15</f>
        <v>234102.84999999998</v>
      </c>
      <c r="K16" s="8">
        <f>+K14+K15</f>
        <v>330361.9</v>
      </c>
      <c r="L16" s="8">
        <f>+L14+L15</f>
        <v>130126.4</v>
      </c>
      <c r="M16" s="8">
        <f>+M14+M15</f>
        <v>63950.57000000001</v>
      </c>
      <c r="N16" s="8">
        <f>+N14+N15</f>
        <v>2668141.82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2014-12-04T18:20:50Z</dcterms:modified>
  <cp:category/>
  <cp:version/>
  <cp:contentType/>
  <cp:contentStatus/>
</cp:coreProperties>
</file>