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<sst xmlns="http://schemas.openxmlformats.org/spreadsheetml/2006/main" count="53" uniqueCount="48">
  <si>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</si>
  <si>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</si>
  <si>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</si>
  <si>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</si>
  <si>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</si>
  <si>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</si>
  <si>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</si>
  <si>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</si>
  <si>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</si>
  <si>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</si>
  <si>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</si>
  <si>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</si>
  <si>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</si>
  <si>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</si>
  <si>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</si>
  <si>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</si>
  <si>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</si>
  <si>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</si>
  <si>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</si>
  <si>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</si>
  <si>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</si>
  <si>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</si>
  <si>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</si>
  <si>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</si>
  <si>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</si>
  <si>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</si>
  <si>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</si>
  <si>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</si>
  <si>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</si>
  <si>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</si>
  <si>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</si>
  <si>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</si>
  <si>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</si>
  <si>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</si>
  <si>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</si>
  <si>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</si>
  <si>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</si>
  <si>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</si>
  <si>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</si>
  <si>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</si>
  <si>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</si>
  <si>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</si>
  <si>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</si>
  <si>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</si>
  <si>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</si>
  <si>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</si>
  <si>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</si>
  <si>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28/11/14 - VENCIMENTO 05/12/14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</si>
</sst>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1466220.09</v>
      </c>
      <c r="C6" s="12">
        <v>2286230.86</v>
      </c>
      <c r="D6" s="12">
        <v>2694791.31</v>
      </c>
      <c r="E6" s="12">
        <v>1514816.31</v>
      </c>
      <c r="F6" s="12">
        <v>2070870.09</v>
      </c>
      <c r="G6" s="12">
        <v>2831712.29</v>
      </c>
      <c r="H6" s="12">
        <v>1512100.24</v>
      </c>
      <c r="I6" s="12">
        <v>560280.17</v>
      </c>
      <c r="J6" s="12">
        <v>888795.59</v>
      </c>
      <c r="K6" s="12">
        <f>SUM(B6:J6)</f>
        <v>15825816.95</v>
      </c>
    </row>
    <row r="7" spans="1:11" ht="27" customHeight="1">
      <c r="A7" s="2" t="s">
        <v>21</v>
      </c>
      <c r="B7" s="9">
        <v>-305236.83</v>
      </c>
      <c r="C7" s="9">
        <v>-254471.29</v>
      </c>
      <c r="D7" s="9">
        <v>-376634.04</v>
      </c>
      <c r="E7" s="9">
        <v>-399418.3</v>
      </c>
      <c r="F7" s="9">
        <v>-360894.06</v>
      </c>
      <c r="G7" s="9">
        <v>-448027.59</v>
      </c>
      <c r="H7" s="9">
        <v>-239318.85</v>
      </c>
      <c r="I7" s="9">
        <v>-97055.88</v>
      </c>
      <c r="J7" s="9">
        <v>-119088.25</v>
      </c>
      <c r="K7" s="9">
        <f>SUM(B7:J7)</f>
        <v>-2600145.09</v>
      </c>
    </row>
    <row r="8" spans="1:11" ht="27" customHeight="1">
      <c r="A8" s="7" t="s">
        <v>22</v>
      </c>
      <c r="B8" s="8">
        <f>+B6+B7</f>
        <v>1160983.26</v>
      </c>
      <c r="C8" s="8">
        <f aca="true" t="shared" si="0" ref="C8:J8">+C6+C7</f>
        <v>2031759.5699999998</v>
      </c>
      <c r="D8" s="8">
        <f t="shared" si="0"/>
        <v>2318157.27</v>
      </c>
      <c r="E8" s="8">
        <f t="shared" si="0"/>
        <v>1115398.01</v>
      </c>
      <c r="F8" s="8">
        <f t="shared" si="0"/>
        <v>1709976.03</v>
      </c>
      <c r="G8" s="8">
        <f t="shared" si="0"/>
        <v>2383684.7</v>
      </c>
      <c r="H8" s="8">
        <f t="shared" si="0"/>
        <v>1272781.39</v>
      </c>
      <c r="I8" s="8">
        <f t="shared" si="0"/>
        <v>463224.29000000004</v>
      </c>
      <c r="J8" s="8">
        <f t="shared" si="0"/>
        <v>769707.34</v>
      </c>
      <c r="K8" s="8">
        <f>SUM(B8:J8)</f>
        <v>13225671.86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953895.73</v>
      </c>
      <c r="C14" s="12">
        <v>703659.65</v>
      </c>
      <c r="D14" s="12">
        <v>638877.99</v>
      </c>
      <c r="E14" s="12">
        <v>181105.67</v>
      </c>
      <c r="F14" s="12">
        <v>596641.74</v>
      </c>
      <c r="G14" s="12">
        <v>801363.22</v>
      </c>
      <c r="H14" s="12">
        <v>888356.56</v>
      </c>
      <c r="I14" s="12">
        <v>742740.68</v>
      </c>
      <c r="J14" s="12">
        <v>612880.36</v>
      </c>
      <c r="K14" s="12">
        <v>700169.72</v>
      </c>
      <c r="L14" s="12">
        <v>375878.9</v>
      </c>
      <c r="M14" s="12">
        <v>211080.92</v>
      </c>
      <c r="N14" s="12">
        <f>SUM(B14:M14)</f>
        <v>7406651.140000001</v>
      </c>
    </row>
    <row r="15" spans="1:14" ht="27" customHeight="1">
      <c r="A15" s="2" t="s">
        <v>21</v>
      </c>
      <c r="B15" s="10">
        <v>-146986.04</v>
      </c>
      <c r="C15" s="10">
        <v>-136902.73</v>
      </c>
      <c r="D15" s="10">
        <v>-101175</v>
      </c>
      <c r="E15" s="10">
        <v>-40875</v>
      </c>
      <c r="F15" s="10">
        <v>-88833</v>
      </c>
      <c r="G15" s="10">
        <v>-123858</v>
      </c>
      <c r="H15" s="10">
        <v>-159837.87</v>
      </c>
      <c r="I15" s="10">
        <v>-74652</v>
      </c>
      <c r="J15" s="10">
        <v>-101274.15</v>
      </c>
      <c r="K15" s="10">
        <v>-86546.86</v>
      </c>
      <c r="L15" s="10">
        <v>-68676</v>
      </c>
      <c r="M15" s="10">
        <v>-33297</v>
      </c>
      <c r="N15" s="9">
        <f>SUM(B15:M15)</f>
        <v>-1162913.6500000001</v>
      </c>
    </row>
    <row r="16" spans="1:14" ht="29.25" customHeight="1">
      <c r="A16" s="7" t="s">
        <v>22</v>
      </c>
      <c r="B16" s="8">
        <f>+B14+B15</f>
        <v>806909.69</v>
      </c>
      <c r="C16" s="8">
        <f aca="true" t="shared" si="1" ref="C16:I16">+C14+C15</f>
        <v>566756.92</v>
      </c>
      <c r="D16" s="8">
        <f t="shared" si="1"/>
        <v>537702.99</v>
      </c>
      <c r="E16" s="8">
        <f t="shared" si="1"/>
        <v>140230.67</v>
      </c>
      <c r="F16" s="8">
        <f t="shared" si="1"/>
        <v>507808.74</v>
      </c>
      <c r="G16" s="8">
        <f t="shared" si="1"/>
        <v>677505.22</v>
      </c>
      <c r="H16" s="8">
        <f t="shared" si="1"/>
        <v>728518.6900000001</v>
      </c>
      <c r="I16" s="8">
        <f t="shared" si="1"/>
        <v>668088.68</v>
      </c>
      <c r="J16" s="8">
        <f>+J14+J15</f>
        <v>511606.20999999996</v>
      </c>
      <c r="K16" s="8">
        <f>+K14+K15</f>
        <v>613622.86</v>
      </c>
      <c r="L16" s="8">
        <f>+L14+L15</f>
        <v>307202.9</v>
      </c>
      <c r="M16" s="8">
        <f>+M14+M15</f>
        <v>177783.92</v>
      </c>
      <c r="N16" s="8">
        <f>+N14+N15</f>
        <v>6243737.49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2014-12-04T18:18:10Z</dcterms:modified>
  <cp:category/>
  <cp:version/>
  <cp:contentType/>
  <cp:contentStatus/>
</cp:coreProperties>
</file>