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<sst xmlns="http://schemas.openxmlformats.org/spreadsheetml/2006/main" count="53" uniqueCount="48">
  <si>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</si>
  <si>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</si>
  <si>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</si>
  <si>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</si>
  <si>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</si>
  <si>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</si>
  <si>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</si>
  <si>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</si>
  <si>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</si>
  <si>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</si>
  <si>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</si>
  <si>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</si>
  <si>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</si>
  <si>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</si>
  <si>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</si>
  <si>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</si>
  <si>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</si>
  <si>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</si>
  <si>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</si>
  <si>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</si>
  <si>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</si>
  <si>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</si>
  <si>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</si>
  <si>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</si>
  <si>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</si>
  <si>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</si>
  <si>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</si>
  <si>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</si>
  <si>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</si>
  <si>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</si>
  <si>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</si>
  <si>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</si>
  <si>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</si>
  <si>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</si>
  <si>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</si>
  <si>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</si>
  <si>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</si>
  <si>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</si>
  <si>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</si>
  <si>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</si>
  <si>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</si>
  <si>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</si>
  <si>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</si>
  <si>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</si>
  <si>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</si>
  <si>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</si>
  <si>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</si>
  <si>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24/11/14 - VENCIMENTO 01/12/14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</si>
</sst>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1424298.9500000002</v>
      </c>
      <c r="C6" s="12">
        <v>2213733.33</v>
      </c>
      <c r="D6" s="12">
        <v>2610869.25</v>
      </c>
      <c r="E6" s="12">
        <v>1465599.5499999998</v>
      </c>
      <c r="F6" s="12">
        <v>1956966.43</v>
      </c>
      <c r="G6" s="12">
        <v>2715178.98</v>
      </c>
      <c r="H6" s="12">
        <v>1452261.54</v>
      </c>
      <c r="I6" s="12">
        <v>539534.53</v>
      </c>
      <c r="J6" s="12">
        <v>861248.27</v>
      </c>
      <c r="K6" s="12">
        <f>SUM(B6:J6)</f>
        <v>15239690.83</v>
      </c>
    </row>
    <row r="7" spans="1:11" ht="27" customHeight="1">
      <c r="A7" s="2" t="s">
        <v>21</v>
      </c>
      <c r="B7" s="9">
        <v>-225115.41999999998</v>
      </c>
      <c r="C7" s="9">
        <v>-204616.11</v>
      </c>
      <c r="D7" s="9">
        <v>-802822.7900000003</v>
      </c>
      <c r="E7" s="9">
        <v>-253839.54</v>
      </c>
      <c r="F7" s="9">
        <v>-81013.83000000002</v>
      </c>
      <c r="G7" s="9">
        <v>2555.329999999958</v>
      </c>
      <c r="H7" s="9">
        <v>-135543.11000000002</v>
      </c>
      <c r="I7" s="9">
        <v>-75116.81</v>
      </c>
      <c r="J7" s="9">
        <v>-90552.51000000001</v>
      </c>
      <c r="K7" s="9">
        <f>SUM(B7:J7)</f>
        <v>-1866064.7900000005</v>
      </c>
    </row>
    <row r="8" spans="1:11" ht="27" customHeight="1">
      <c r="A8" s="7" t="s">
        <v>22</v>
      </c>
      <c r="B8" s="8">
        <f>+B6+B7</f>
        <v>1199183.5300000003</v>
      </c>
      <c r="C8" s="8">
        <f aca="true" t="shared" si="0" ref="C8:J8">+C6+C7</f>
        <v>2009117.2200000002</v>
      </c>
      <c r="D8" s="8">
        <f t="shared" si="0"/>
        <v>1808046.4599999997</v>
      </c>
      <c r="E8" s="8">
        <f t="shared" si="0"/>
        <v>1211760.0099999998</v>
      </c>
      <c r="F8" s="8">
        <f t="shared" si="0"/>
        <v>1875952.5999999999</v>
      </c>
      <c r="G8" s="8">
        <f t="shared" si="0"/>
        <v>2717734.31</v>
      </c>
      <c r="H8" s="8">
        <f t="shared" si="0"/>
        <v>1316718.43</v>
      </c>
      <c r="I8" s="8">
        <f t="shared" si="0"/>
        <v>464417.72000000003</v>
      </c>
      <c r="J8" s="8">
        <f t="shared" si="0"/>
        <v>770695.76</v>
      </c>
      <c r="K8" s="8">
        <f>SUM(B8:J8)</f>
        <v>13373626.04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850161.46</v>
      </c>
      <c r="C14" s="12">
        <v>645792.13</v>
      </c>
      <c r="D14" s="12">
        <v>599742.26</v>
      </c>
      <c r="E14" s="12">
        <v>168469.84</v>
      </c>
      <c r="F14" s="12">
        <v>546685</v>
      </c>
      <c r="G14" s="12">
        <v>735006.46</v>
      </c>
      <c r="H14" s="12">
        <v>834797.72</v>
      </c>
      <c r="I14" s="12">
        <v>699331.93</v>
      </c>
      <c r="J14" s="12">
        <v>556439.07</v>
      </c>
      <c r="K14" s="12">
        <v>651593.14</v>
      </c>
      <c r="L14" s="12">
        <v>348046.05</v>
      </c>
      <c r="M14" s="12">
        <v>200122.02</v>
      </c>
      <c r="N14" s="12">
        <f>SUM(B14:M14)</f>
        <v>6836187.079999999</v>
      </c>
    </row>
    <row r="15" spans="1:14" ht="27" customHeight="1">
      <c r="A15" s="2" t="s">
        <v>21</v>
      </c>
      <c r="B15" s="10">
        <v>197354.22</v>
      </c>
      <c r="C15" s="10">
        <v>300119.26</v>
      </c>
      <c r="D15" s="10">
        <v>-54278.3</v>
      </c>
      <c r="E15" s="10">
        <v>-5994.88</v>
      </c>
      <c r="F15" s="10">
        <v>79446.26</v>
      </c>
      <c r="G15" s="10">
        <v>-14769.67</v>
      </c>
      <c r="H15" s="10">
        <v>125524.77</v>
      </c>
      <c r="I15" s="10">
        <v>327321.57</v>
      </c>
      <c r="J15" s="10">
        <v>62245.2</v>
      </c>
      <c r="K15" s="10">
        <v>34280.39</v>
      </c>
      <c r="L15" s="10">
        <v>41819.53</v>
      </c>
      <c r="M15" s="10">
        <v>-14028.49</v>
      </c>
      <c r="N15" s="9">
        <f>SUM(B15:M15)</f>
        <v>1079039.8599999999</v>
      </c>
    </row>
    <row r="16" spans="1:14" ht="29.25" customHeight="1">
      <c r="A16" s="7" t="s">
        <v>22</v>
      </c>
      <c r="B16" s="8">
        <f>+B14+B15</f>
        <v>1047515.6799999999</v>
      </c>
      <c r="C16" s="8">
        <f aca="true" t="shared" si="1" ref="C16:I16">+C14+C15</f>
        <v>945911.39</v>
      </c>
      <c r="D16" s="8">
        <f t="shared" si="1"/>
        <v>545463.96</v>
      </c>
      <c r="E16" s="8">
        <f t="shared" si="1"/>
        <v>162474.96</v>
      </c>
      <c r="F16" s="8">
        <f t="shared" si="1"/>
        <v>626131.26</v>
      </c>
      <c r="G16" s="8">
        <f t="shared" si="1"/>
        <v>720236.7899999999</v>
      </c>
      <c r="H16" s="8">
        <f t="shared" si="1"/>
        <v>960322.49</v>
      </c>
      <c r="I16" s="8">
        <f t="shared" si="1"/>
        <v>1026653.5</v>
      </c>
      <c r="J16" s="8">
        <f>+J14+J15</f>
        <v>618684.2699999999</v>
      </c>
      <c r="K16" s="8">
        <f>+K14+K15</f>
        <v>685873.53</v>
      </c>
      <c r="L16" s="8">
        <f>+L14+L15</f>
        <v>389865.57999999996</v>
      </c>
      <c r="M16" s="8">
        <f>+M14+M15</f>
        <v>186093.53</v>
      </c>
      <c r="N16" s="8">
        <f>+N14+N15</f>
        <v>7915226.9399999995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2014-11-28T19:09:02Z</dcterms:modified>
  <cp:category/>
  <cp:version/>
  <cp:contentType/>
  <cp:contentStatus/>
</cp:coreProperties>
</file>