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<sst xmlns="http://schemas.openxmlformats.org/spreadsheetml/2006/main" count="53" uniqueCount="48">
  <si>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</si>
  <si>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</si>
  <si>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</si>
  <si>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</si>
  <si>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</si>
  <si>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</si>
  <si>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</si>
  <si>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</si>
  <si>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</si>
  <si>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</si>
  <si>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</si>
  <si>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</si>
  <si>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</si>
  <si>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</si>
  <si>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</si>
  <si>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</si>
  <si>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</si>
  <si>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</si>
  <si>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</si>
  <si>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</si>
  <si>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</si>
  <si>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</si>
  <si>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</si>
  <si>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</si>
  <si>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</si>
  <si>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</si>
  <si>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</si>
  <si>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</si>
  <si>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</si>
  <si>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</si>
  <si>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</si>
  <si>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</si>
  <si>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</si>
  <si>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</si>
  <si>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</si>
  <si>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</si>
  <si>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</si>
  <si>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</si>
  <si>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</si>
  <si>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</si>
  <si>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</si>
  <si>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</si>
  <si>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</si>
  <si>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</si>
  <si>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</si>
  <si>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</si>
  <si>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</si>
  <si>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23/11/14 - VENCIMENTO 28/11/14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</si>
</sst>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422108.98000000004</v>
      </c>
      <c r="C6" s="12">
        <v>664169.64</v>
      </c>
      <c r="D6" s="12">
        <v>853815.39</v>
      </c>
      <c r="E6" s="12">
        <v>400399.85</v>
      </c>
      <c r="F6" s="12">
        <v>644076.6</v>
      </c>
      <c r="G6" s="12">
        <v>852010.8799999999</v>
      </c>
      <c r="H6" s="12">
        <v>382525.78</v>
      </c>
      <c r="I6" s="12">
        <v>112949.49</v>
      </c>
      <c r="J6" s="12">
        <v>301824.29000000004</v>
      </c>
      <c r="K6" s="12">
        <f>SUM(B6:J6)</f>
        <v>4633880.9</v>
      </c>
    </row>
    <row r="7" spans="1:11" ht="27" customHeight="1">
      <c r="A7" s="2" t="s">
        <v>21</v>
      </c>
      <c r="B7" s="9">
        <v>-63519</v>
      </c>
      <c r="C7" s="9">
        <v>-100711.13</v>
      </c>
      <c r="D7" s="9">
        <v>-102797.33</v>
      </c>
      <c r="E7" s="9">
        <v>-59885.32</v>
      </c>
      <c r="F7" s="9">
        <v>-74040.33</v>
      </c>
      <c r="G7" s="9">
        <v>-87312</v>
      </c>
      <c r="H7" s="9">
        <v>-57153</v>
      </c>
      <c r="I7" s="9">
        <v>-13925.279999999999</v>
      </c>
      <c r="J7" s="9">
        <v>-53376.46</v>
      </c>
      <c r="K7" s="9">
        <f>SUM(B7:J7)</f>
        <v>-612719.8500000001</v>
      </c>
    </row>
    <row r="8" spans="1:11" ht="27" customHeight="1">
      <c r="A8" s="7" t="s">
        <v>22</v>
      </c>
      <c r="B8" s="8">
        <f>+B6+B7</f>
        <v>358589.98000000004</v>
      </c>
      <c r="C8" s="8">
        <f aca="true" t="shared" si="0" ref="C8:J8">+C6+C7</f>
        <v>563458.51</v>
      </c>
      <c r="D8" s="8">
        <f t="shared" si="0"/>
        <v>751018.06</v>
      </c>
      <c r="E8" s="8">
        <f t="shared" si="0"/>
        <v>340514.52999999997</v>
      </c>
      <c r="F8" s="8">
        <f t="shared" si="0"/>
        <v>570036.27</v>
      </c>
      <c r="G8" s="8">
        <f t="shared" si="0"/>
        <v>764698.8799999999</v>
      </c>
      <c r="H8" s="8">
        <f t="shared" si="0"/>
        <v>325372.78</v>
      </c>
      <c r="I8" s="8">
        <f t="shared" si="0"/>
        <v>99024.21</v>
      </c>
      <c r="J8" s="8">
        <f t="shared" si="0"/>
        <v>248447.83000000005</v>
      </c>
      <c r="K8" s="8">
        <f>SUM(B8:J8)</f>
        <v>4021161.05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376439.3</v>
      </c>
      <c r="C14" s="12">
        <v>264553.38</v>
      </c>
      <c r="D14" s="12">
        <v>266436.31</v>
      </c>
      <c r="E14" s="12">
        <v>71619.8</v>
      </c>
      <c r="F14" s="12">
        <v>229103.03</v>
      </c>
      <c r="G14" s="12">
        <v>291819.42</v>
      </c>
      <c r="H14" s="12">
        <v>317806.51</v>
      </c>
      <c r="I14" s="12">
        <v>320273.46</v>
      </c>
      <c r="J14" s="12">
        <v>258159.42</v>
      </c>
      <c r="K14" s="12">
        <v>343170.6</v>
      </c>
      <c r="L14" s="12">
        <v>138055.55</v>
      </c>
      <c r="M14" s="12">
        <v>70865.15</v>
      </c>
      <c r="N14" s="12">
        <f>SUM(B14:M14)</f>
        <v>2948301.9299999997</v>
      </c>
    </row>
    <row r="15" spans="1:14" ht="27" customHeight="1">
      <c r="A15" s="2" t="s">
        <v>21</v>
      </c>
      <c r="B15" s="10">
        <v>-68034</v>
      </c>
      <c r="C15" s="10">
        <v>-65133</v>
      </c>
      <c r="D15" s="10">
        <v>-48279</v>
      </c>
      <c r="E15" s="10">
        <v>-10683</v>
      </c>
      <c r="F15" s="10">
        <v>-33027</v>
      </c>
      <c r="G15" s="10">
        <v>-62661</v>
      </c>
      <c r="H15" s="10">
        <v>-74577</v>
      </c>
      <c r="I15" s="10">
        <v>-41916</v>
      </c>
      <c r="J15" s="10">
        <v>-49115</v>
      </c>
      <c r="K15" s="10">
        <v>-46374</v>
      </c>
      <c r="L15" s="10">
        <v>-23598</v>
      </c>
      <c r="M15" s="10">
        <v>-12666</v>
      </c>
      <c r="N15" s="9">
        <f>SUM(B15:M15)</f>
        <v>-536063</v>
      </c>
    </row>
    <row r="16" spans="1:14" ht="29.25" customHeight="1">
      <c r="A16" s="7" t="s">
        <v>22</v>
      </c>
      <c r="B16" s="8">
        <f>+B14+B15</f>
        <v>308405.3</v>
      </c>
      <c r="C16" s="8">
        <f aca="true" t="shared" si="1" ref="C16:I16">+C14+C15</f>
        <v>199420.38</v>
      </c>
      <c r="D16" s="8">
        <f t="shared" si="1"/>
        <v>218157.31</v>
      </c>
      <c r="E16" s="8">
        <f t="shared" si="1"/>
        <v>60936.8</v>
      </c>
      <c r="F16" s="8">
        <f t="shared" si="1"/>
        <v>196076.03</v>
      </c>
      <c r="G16" s="8">
        <f t="shared" si="1"/>
        <v>229158.41999999998</v>
      </c>
      <c r="H16" s="8">
        <f t="shared" si="1"/>
        <v>243229.51</v>
      </c>
      <c r="I16" s="8">
        <f t="shared" si="1"/>
        <v>278357.46</v>
      </c>
      <c r="J16" s="8">
        <f>+J14+J15</f>
        <v>209044.42</v>
      </c>
      <c r="K16" s="8">
        <f>+K14+K15</f>
        <v>296796.6</v>
      </c>
      <c r="L16" s="8">
        <f>+L14+L15</f>
        <v>114457.54999999999</v>
      </c>
      <c r="M16" s="8">
        <f>+M14+M15</f>
        <v>58199.149999999994</v>
      </c>
      <c r="N16" s="8">
        <f>+N14+N15</f>
        <v>2412238.9299999997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2014-11-27T19:43:00Z</dcterms:modified>
  <cp:category/>
  <cp:version/>
  <cp:contentType/>
  <cp:contentStatus/>
</cp:coreProperties>
</file>