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<sst xmlns="http://schemas.openxmlformats.org/spreadsheetml/2006/main" count="53" uniqueCount="48">
  <si>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</si>
  <si>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</si>
  <si>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</si>
  <si>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</si>
  <si>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</si>
  <si>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</si>
  <si>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</si>
  <si>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</si>
  <si>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</si>
  <si>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</si>
  <si>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</si>
  <si>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</si>
  <si>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</si>
  <si>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</si>
  <si>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</si>
  <si>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</si>
  <si>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</si>
  <si>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</si>
  <si>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</si>
  <si>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</si>
  <si>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</si>
  <si>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</si>
  <si>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</si>
  <si>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</si>
  <si>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</si>
  <si>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</si>
  <si>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</si>
  <si>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</si>
  <si>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</si>
  <si>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</si>
  <si>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</si>
  <si>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</si>
  <si>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</si>
  <si>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</si>
  <si>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</si>
  <si>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</si>
  <si>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</si>
  <si>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</si>
  <si>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</si>
  <si>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</si>
  <si>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</si>
  <si>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</si>
  <si>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</si>
  <si>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</si>
  <si>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</si>
  <si>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</si>
  <si>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</si>
  <si>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21/11/14 - VENCIMENTO 28/11/14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</si>
</sst>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1247294.66</v>
      </c>
      <c r="C6" s="12">
        <v>1779485.4500000002</v>
      </c>
      <c r="D6" s="12">
        <v>2318278.4699999997</v>
      </c>
      <c r="E6" s="12">
        <v>1250232.26</v>
      </c>
      <c r="F6" s="12">
        <v>1664951.8399999999</v>
      </c>
      <c r="G6" s="12">
        <v>2335037.3</v>
      </c>
      <c r="H6" s="12">
        <v>1211793.2999999998</v>
      </c>
      <c r="I6" s="12">
        <v>460512.9</v>
      </c>
      <c r="J6" s="12">
        <v>737634.67</v>
      </c>
      <c r="K6" s="12">
        <f>SUM(B6:J6)</f>
        <v>13005220.850000001</v>
      </c>
    </row>
    <row r="7" spans="1:11" ht="27" customHeight="1">
      <c r="A7" s="2" t="s">
        <v>21</v>
      </c>
      <c r="B7" s="9">
        <v>-287062.07000000007</v>
      </c>
      <c r="C7" s="9">
        <v>-269832.83999999997</v>
      </c>
      <c r="D7" s="9">
        <v>-439445.17000000004</v>
      </c>
      <c r="E7" s="9">
        <v>-375152.02</v>
      </c>
      <c r="F7" s="9">
        <v>-297442.83</v>
      </c>
      <c r="G7" s="9">
        <v>-365031.92000000004</v>
      </c>
      <c r="H7" s="9">
        <v>-227108.61000000002</v>
      </c>
      <c r="I7" s="9">
        <v>-96867.39</v>
      </c>
      <c r="J7" s="9">
        <v>-130298.19</v>
      </c>
      <c r="K7" s="9">
        <f>SUM(B7:J7)</f>
        <v>-2488241.04</v>
      </c>
    </row>
    <row r="8" spans="1:11" ht="27" customHeight="1">
      <c r="A8" s="7" t="s">
        <v>22</v>
      </c>
      <c r="B8" s="8">
        <f>+B6+B7</f>
        <v>960232.5899999999</v>
      </c>
      <c r="C8" s="8">
        <f aca="true" t="shared" si="0" ref="C8:J8">+C6+C7</f>
        <v>1509652.6100000003</v>
      </c>
      <c r="D8" s="8">
        <f t="shared" si="0"/>
        <v>1878833.2999999998</v>
      </c>
      <c r="E8" s="8">
        <f t="shared" si="0"/>
        <v>875080.24</v>
      </c>
      <c r="F8" s="8">
        <f t="shared" si="0"/>
        <v>1367509.0099999998</v>
      </c>
      <c r="G8" s="8">
        <f t="shared" si="0"/>
        <v>1970005.38</v>
      </c>
      <c r="H8" s="8">
        <f t="shared" si="0"/>
        <v>984684.6899999998</v>
      </c>
      <c r="I8" s="8">
        <f t="shared" si="0"/>
        <v>363645.51</v>
      </c>
      <c r="J8" s="8">
        <f t="shared" si="0"/>
        <v>607336.48</v>
      </c>
      <c r="K8" s="8">
        <f>SUM(B8:J8)</f>
        <v>10516979.809999999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816141</v>
      </c>
      <c r="C14" s="12">
        <v>604441.84</v>
      </c>
      <c r="D14" s="12">
        <v>533649.58</v>
      </c>
      <c r="E14" s="12">
        <v>156120.23</v>
      </c>
      <c r="F14" s="12">
        <v>480938.78</v>
      </c>
      <c r="G14" s="12">
        <v>647601.56</v>
      </c>
      <c r="H14" s="12">
        <v>726870.94</v>
      </c>
      <c r="I14" s="12">
        <v>632793.39</v>
      </c>
      <c r="J14" s="12">
        <v>529479.59</v>
      </c>
      <c r="K14" s="12">
        <v>610726.36</v>
      </c>
      <c r="L14" s="12">
        <v>307503.11</v>
      </c>
      <c r="M14" s="12">
        <v>183075.78</v>
      </c>
      <c r="N14" s="12">
        <f>SUM(B14:M14)</f>
        <v>6229342.16</v>
      </c>
    </row>
    <row r="15" spans="1:14" ht="27" customHeight="1">
      <c r="A15" s="2" t="s">
        <v>21</v>
      </c>
      <c r="B15" s="10">
        <v>-104529</v>
      </c>
      <c r="C15" s="10">
        <v>-103788</v>
      </c>
      <c r="D15" s="10">
        <v>-70829</v>
      </c>
      <c r="E15" s="10">
        <v>-24042</v>
      </c>
      <c r="F15" s="10">
        <v>-63341.57</v>
      </c>
      <c r="G15" s="10">
        <v>-106074.53</v>
      </c>
      <c r="H15" s="10">
        <v>-123851.36</v>
      </c>
      <c r="I15" s="10">
        <v>-87126.26</v>
      </c>
      <c r="J15" s="10">
        <v>-74777</v>
      </c>
      <c r="K15" s="10">
        <v>-109917.49</v>
      </c>
      <c r="L15" s="10">
        <v>-48018</v>
      </c>
      <c r="M15" s="10">
        <v>-29262</v>
      </c>
      <c r="N15" s="9">
        <f>SUM(B15:M15)</f>
        <v>-945556.21</v>
      </c>
    </row>
    <row r="16" spans="1:14" ht="29.25" customHeight="1">
      <c r="A16" s="7" t="s">
        <v>22</v>
      </c>
      <c r="B16" s="8">
        <f>+B14+B15</f>
        <v>711612</v>
      </c>
      <c r="C16" s="8">
        <f aca="true" t="shared" si="1" ref="C16:I16">+C14+C15</f>
        <v>500653.83999999997</v>
      </c>
      <c r="D16" s="8">
        <f t="shared" si="1"/>
        <v>462820.57999999996</v>
      </c>
      <c r="E16" s="8">
        <f t="shared" si="1"/>
        <v>132078.23</v>
      </c>
      <c r="F16" s="8">
        <f t="shared" si="1"/>
        <v>417597.21</v>
      </c>
      <c r="G16" s="8">
        <f t="shared" si="1"/>
        <v>541527.03</v>
      </c>
      <c r="H16" s="8">
        <f t="shared" si="1"/>
        <v>603019.58</v>
      </c>
      <c r="I16" s="8">
        <f t="shared" si="1"/>
        <v>545667.13</v>
      </c>
      <c r="J16" s="8">
        <f>+J14+J15</f>
        <v>454702.58999999997</v>
      </c>
      <c r="K16" s="8">
        <f>+K14+K15</f>
        <v>500808.87</v>
      </c>
      <c r="L16" s="8">
        <f>+L14+L15</f>
        <v>259485.11</v>
      </c>
      <c r="M16" s="8">
        <f>+M14+M15</f>
        <v>153813.78</v>
      </c>
      <c r="N16" s="8">
        <f>+N14+N15</f>
        <v>5283785.95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2014-11-27T19:13:19Z</dcterms:modified>
  <cp:category/>
  <cp:version/>
  <cp:contentType/>
  <cp:contentStatus/>
</cp:coreProperties>
</file>