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<sst xmlns="http://schemas.openxmlformats.org/spreadsheetml/2006/main" count="53" uniqueCount="48">
  <si>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</si>
  <si>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</si>
  <si>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</si>
  <si>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</si>
  <si>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</si>
  <si>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</si>
  <si>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</si>
  <si>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</si>
  <si>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</si>
  <si>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</si>
  <si>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</si>
  <si>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</si>
  <si>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</si>
  <si>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</si>
  <si>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</si>
  <si>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</si>
  <si>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</si>
  <si>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</si>
  <si>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</si>
  <si>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</si>
  <si>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</si>
  <si>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</si>
  <si>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</si>
  <si>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</si>
  <si>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</si>
  <si>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</si>
  <si>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</si>
  <si>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</si>
  <si>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</si>
  <si>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</si>
  <si>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</si>
  <si>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</si>
  <si>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</si>
  <si>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</si>
  <si>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</si>
  <si>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</si>
  <si>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</si>
  <si>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</si>
  <si>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</si>
  <si>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</si>
  <si>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</si>
  <si>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</si>
  <si>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</si>
  <si>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</si>
  <si>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</si>
  <si>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</si>
  <si>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</si>
  <si>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18/11/14 - VENCIMENTO 26/11/14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</si>
</sst>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1403403.54</v>
      </c>
      <c r="C6" s="12">
        <v>2277148.37</v>
      </c>
      <c r="D6" s="12">
        <v>2663638.23</v>
      </c>
      <c r="E6" s="12">
        <v>1458229.29</v>
      </c>
      <c r="F6" s="12">
        <v>1982976.11</v>
      </c>
      <c r="G6" s="12">
        <v>2672623.72</v>
      </c>
      <c r="H6" s="12">
        <v>1461106.34</v>
      </c>
      <c r="I6" s="12">
        <v>573377.26</v>
      </c>
      <c r="J6" s="12">
        <v>861200.45</v>
      </c>
      <c r="K6" s="12">
        <f>SUM(B6:J6)</f>
        <v>15353703.31</v>
      </c>
    </row>
    <row r="7" spans="1:11" ht="27" customHeight="1">
      <c r="A7" s="2" t="s">
        <v>21</v>
      </c>
      <c r="B7" s="9">
        <v>-244406.15</v>
      </c>
      <c r="C7" s="9">
        <v>-251181.48</v>
      </c>
      <c r="D7" s="9">
        <v>-254842.55</v>
      </c>
      <c r="E7" s="9">
        <v>-283798.04</v>
      </c>
      <c r="F7" s="9">
        <v>-266835.61</v>
      </c>
      <c r="G7" s="9">
        <v>-302773.61</v>
      </c>
      <c r="H7" s="9">
        <v>-196051.51</v>
      </c>
      <c r="I7" s="9">
        <v>-79549.08</v>
      </c>
      <c r="J7" s="9">
        <v>-90794.42</v>
      </c>
      <c r="K7" s="9">
        <f>SUM(B7:J7)</f>
        <v>-1970232.45</v>
      </c>
    </row>
    <row r="8" spans="1:11" ht="27" customHeight="1">
      <c r="A8" s="7" t="s">
        <v>22</v>
      </c>
      <c r="B8" s="8">
        <f>+B6+B7</f>
        <v>1158997.3900000001</v>
      </c>
      <c r="C8" s="8">
        <f aca="true" t="shared" si="0" ref="C8:J8">+C6+C7</f>
        <v>2025966.8900000001</v>
      </c>
      <c r="D8" s="8">
        <f t="shared" si="0"/>
        <v>2408795.68</v>
      </c>
      <c r="E8" s="8">
        <f t="shared" si="0"/>
        <v>1174431.25</v>
      </c>
      <c r="F8" s="8">
        <f t="shared" si="0"/>
        <v>1716140.5</v>
      </c>
      <c r="G8" s="8">
        <f t="shared" si="0"/>
        <v>2369850.1100000003</v>
      </c>
      <c r="H8" s="8">
        <f t="shared" si="0"/>
        <v>1265054.83</v>
      </c>
      <c r="I8" s="8">
        <f t="shared" si="0"/>
        <v>493828.18</v>
      </c>
      <c r="J8" s="8">
        <f t="shared" si="0"/>
        <v>770406.0299999999</v>
      </c>
      <c r="K8" s="8">
        <f>SUM(B8:J8)</f>
        <v>13383470.86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14" ht="27" customHeight="1">
      <c r="A14" s="11" t="s">
        <v>20</v>
      </c>
      <c r="B14" s="12">
        <v>852739.58</v>
      </c>
      <c r="C14" s="12">
        <v>656345</v>
      </c>
      <c r="D14" s="12">
        <v>580114.38</v>
      </c>
      <c r="E14" s="12">
        <v>178453.1</v>
      </c>
      <c r="F14" s="12">
        <v>535535.85</v>
      </c>
      <c r="G14" s="12">
        <v>757279.86</v>
      </c>
      <c r="H14" s="12">
        <v>850674.21</v>
      </c>
      <c r="I14" s="12">
        <v>719092.03</v>
      </c>
      <c r="J14" s="12">
        <v>584896.41</v>
      </c>
      <c r="K14" s="12">
        <v>670256.86</v>
      </c>
      <c r="L14" s="12">
        <v>338414.26</v>
      </c>
      <c r="M14" s="12">
        <v>206058.96</v>
      </c>
      <c r="N14" s="12">
        <f>SUM(B14:M14)</f>
        <v>6929860.500000001</v>
      </c>
    </row>
    <row r="15" spans="1:14" ht="27" customHeight="1">
      <c r="A15" s="2" t="s">
        <v>21</v>
      </c>
      <c r="B15" s="10">
        <v>-94212</v>
      </c>
      <c r="C15" s="10">
        <v>-96075</v>
      </c>
      <c r="D15" s="10">
        <v>-57978</v>
      </c>
      <c r="E15" s="10">
        <v>-17427</v>
      </c>
      <c r="F15" s="10">
        <v>-46479</v>
      </c>
      <c r="G15" s="10">
        <v>-93069</v>
      </c>
      <c r="H15" s="10">
        <v>-120684</v>
      </c>
      <c r="I15" s="10">
        <v>-59529</v>
      </c>
      <c r="J15" s="10">
        <v>-70301</v>
      </c>
      <c r="K15" s="10">
        <v>-57483</v>
      </c>
      <c r="L15" s="10">
        <v>-41295</v>
      </c>
      <c r="M15" s="10">
        <v>-25956</v>
      </c>
      <c r="N15" s="9">
        <f>SUM(B15:M15)</f>
        <v>-780488</v>
      </c>
    </row>
    <row r="16" spans="1:14" ht="29.25" customHeight="1">
      <c r="A16" s="7" t="s">
        <v>22</v>
      </c>
      <c r="B16" s="8">
        <f>+B14+B15</f>
        <v>758527.58</v>
      </c>
      <c r="C16" s="8">
        <f aca="true" t="shared" si="1" ref="C16:I16">+C14+C15</f>
        <v>560270</v>
      </c>
      <c r="D16" s="8">
        <f t="shared" si="1"/>
        <v>522136.38</v>
      </c>
      <c r="E16" s="8">
        <f t="shared" si="1"/>
        <v>161026.1</v>
      </c>
      <c r="F16" s="8">
        <f t="shared" si="1"/>
        <v>489056.85</v>
      </c>
      <c r="G16" s="8">
        <f t="shared" si="1"/>
        <v>664210.86</v>
      </c>
      <c r="H16" s="8">
        <f t="shared" si="1"/>
        <v>729990.21</v>
      </c>
      <c r="I16" s="8">
        <f t="shared" si="1"/>
        <v>659563.03</v>
      </c>
      <c r="J16" s="8">
        <f>+J14+J15</f>
        <v>514595.41000000003</v>
      </c>
      <c r="K16" s="8">
        <f>+K14+K15</f>
        <v>612773.86</v>
      </c>
      <c r="L16" s="8">
        <f>+L14+L15</f>
        <v>297119.26</v>
      </c>
      <c r="M16" s="8">
        <f>+M14+M15</f>
        <v>180102.96</v>
      </c>
      <c r="N16" s="8">
        <f>+N14+N15</f>
        <v>6149372.500000001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2014-11-25T18:33:00Z</dcterms:modified>
  <cp:category/>
  <cp:version/>
  <cp:contentType/>
  <cp:contentStatus/>
</cp:coreProperties>
</file>