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<sst xmlns="http://schemas.openxmlformats.org/spreadsheetml/2006/main" count="74" uniqueCount="55">
  <si>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</si>
  <si>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</si>
  <si>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</si>
  <si>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</si>
  <si>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</si>
  <si>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</si>
  <si>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</si>
  <si>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</si>
  <si>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</si>
  <si>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</si>
  <si>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</si>
  <si>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</si>
  <si>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</si>
  <si>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</si>
  <si>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</si>
  <si>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</si>
  <si>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</si>
  <si>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</si>
  <si>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</si>
  <si>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</si>
  <si>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</si>
  <si>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</si>
  <si>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</si>
  <si>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</si>
  <si>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</si>
  <si>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</si>
  <si>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</si>
  <si>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</si>
  <si>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</si>
  <si>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</si>
  <si>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</si>
  <si>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</si>
  <si>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</si>
  <si>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</si>
  <si>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</si>
  <si>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</si>
  <si>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</si>
  <si>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</si>
  <si>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</si>
  <si>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</si>
  <si>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</si>
  <si>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</si>
  <si>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</si>
  <si>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</si>
  <si>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</si>
  <si>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</si>
  <si>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</si>
  <si>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17/11/14 - VENCIMENTO 25/11/14</t>
  </si>
  <si>
    <t>PERMISSÃO</t>
  </si>
  <si>
    <t xml:space="preserve">Consórcio Aliança Paulistana            </t>
  </si>
  <si>
    <t xml:space="preserve">Transcooper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</si>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</sst>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left" vertical="center" wrapText="1" inden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46.125" style="1" customWidth="1"/>
    <col min="2" max="2" width="14.625" style="1" bestFit="1" customWidth="1"/>
    <col min="3" max="3" width="13.375" style="1" customWidth="1"/>
    <col min="4" max="4" width="15.50390625" style="1" customWidth="1"/>
    <col min="5" max="5" width="15.50390625" style="1" bestFit="1" customWidth="1"/>
    <col min="6" max="6" width="14.125" style="1" bestFit="1" customWidth="1"/>
    <col min="7" max="7" width="15.50390625" style="1" customWidth="1"/>
    <col min="8" max="8" width="14.625" style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1418638.83</v>
      </c>
      <c r="C6" s="12">
        <v>2263754.51</v>
      </c>
      <c r="D6" s="12">
        <v>2618574.61</v>
      </c>
      <c r="E6" s="12">
        <v>1484162.26</v>
      </c>
      <c r="F6" s="12">
        <v>1907902.72</v>
      </c>
      <c r="G6" s="12">
        <v>2686182.12</v>
      </c>
      <c r="H6" s="12">
        <v>1436543.35</v>
      </c>
      <c r="I6" s="12">
        <v>527320.14</v>
      </c>
      <c r="J6" s="12">
        <v>854178.79</v>
      </c>
      <c r="K6" s="12">
        <f>SUM(B6:J6)</f>
        <v>15197257.330000002</v>
      </c>
    </row>
    <row r="7" spans="1:11" ht="27" customHeight="1">
      <c r="A7" s="2" t="s">
        <v>21</v>
      </c>
      <c r="B7" s="9">
        <v>-576608.89</v>
      </c>
      <c r="C7" s="9">
        <v>-266432.82</v>
      </c>
      <c r="D7" s="9">
        <v>-332503.63</v>
      </c>
      <c r="E7" s="9">
        <v>-569513.03</v>
      </c>
      <c r="F7" s="9">
        <v>-581310.74</v>
      </c>
      <c r="G7" s="9">
        <v>-529842.71</v>
      </c>
      <c r="H7" s="9">
        <v>-198171.51</v>
      </c>
      <c r="I7" s="9">
        <v>-76760.76</v>
      </c>
      <c r="J7" s="9">
        <v>-95981.73</v>
      </c>
      <c r="K7" s="9">
        <f>SUM(B7:J7)</f>
        <v>-3227125.82</v>
      </c>
    </row>
    <row r="8" spans="1:11" ht="27" customHeight="1">
      <c r="A8" s="7" t="s">
        <v>22</v>
      </c>
      <c r="B8" s="8">
        <f>+B6+B7</f>
        <v>842029.9400000001</v>
      </c>
      <c r="C8" s="8">
        <f aca="true" t="shared" si="0" ref="C8:J8">+C6+C7</f>
        <v>1997321.6899999997</v>
      </c>
      <c r="D8" s="8">
        <f t="shared" si="0"/>
        <v>2286070.98</v>
      </c>
      <c r="E8" s="8">
        <f t="shared" si="0"/>
        <v>914649.23</v>
      </c>
      <c r="F8" s="8">
        <f t="shared" si="0"/>
        <v>1326591.98</v>
      </c>
      <c r="G8" s="8">
        <f t="shared" si="0"/>
        <v>2156339.41</v>
      </c>
      <c r="H8" s="8">
        <f t="shared" si="0"/>
        <v>1238371.84</v>
      </c>
      <c r="I8" s="8">
        <f t="shared" si="0"/>
        <v>450559.38</v>
      </c>
      <c r="J8" s="8">
        <f t="shared" si="0"/>
        <v>758197.06</v>
      </c>
      <c r="K8" s="8">
        <f>SUM(B8:J8)</f>
        <v>11970131.510000002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875888.74</v>
      </c>
      <c r="C14" s="12">
        <v>652949.04</v>
      </c>
      <c r="D14" s="12">
        <v>583678.64</v>
      </c>
      <c r="E14" s="12">
        <v>168971.92</v>
      </c>
      <c r="F14" s="12">
        <v>548429.9</v>
      </c>
      <c r="G14" s="12">
        <v>736842.9</v>
      </c>
      <c r="H14" s="12">
        <v>831516.69</v>
      </c>
      <c r="I14" s="12">
        <v>698430.17</v>
      </c>
      <c r="J14" s="12">
        <v>580715.37</v>
      </c>
      <c r="K14" s="12">
        <v>654391.72</v>
      </c>
      <c r="L14" s="12">
        <v>349602</v>
      </c>
      <c r="M14" s="12">
        <v>203272.23</v>
      </c>
      <c r="N14" s="12">
        <f>SUM(B14:M14)</f>
        <v>6884689.32</v>
      </c>
    </row>
    <row r="15" spans="1:14" ht="27" customHeight="1">
      <c r="A15" s="2" t="s">
        <v>21</v>
      </c>
      <c r="B15" s="10">
        <v>-104196</v>
      </c>
      <c r="C15" s="10">
        <v>-103356</v>
      </c>
      <c r="D15" s="10">
        <v>-64827</v>
      </c>
      <c r="E15" s="10">
        <v>-18315</v>
      </c>
      <c r="F15" s="10">
        <v>-51837</v>
      </c>
      <c r="G15" s="10">
        <v>-99840</v>
      </c>
      <c r="H15" s="10">
        <v>-126069</v>
      </c>
      <c r="I15" s="10">
        <v>-63960</v>
      </c>
      <c r="J15" s="10">
        <v>-77147</v>
      </c>
      <c r="K15" s="10">
        <v>-61143</v>
      </c>
      <c r="L15" s="10">
        <v>-45486</v>
      </c>
      <c r="M15" s="10">
        <v>-27570</v>
      </c>
      <c r="N15" s="9">
        <f>SUM(B15:M15)</f>
        <v>-843746</v>
      </c>
    </row>
    <row r="16" spans="1:14" ht="29.25" customHeight="1">
      <c r="A16" s="7" t="s">
        <v>22</v>
      </c>
      <c r="B16" s="8">
        <f>+B14+B15</f>
        <v>771692.74</v>
      </c>
      <c r="C16" s="8">
        <f aca="true" t="shared" si="1" ref="C16:I16">+C14+C15</f>
        <v>549593.04</v>
      </c>
      <c r="D16" s="8">
        <f t="shared" si="1"/>
        <v>518851.64</v>
      </c>
      <c r="E16" s="8">
        <f t="shared" si="1"/>
        <v>150656.92</v>
      </c>
      <c r="F16" s="8">
        <f t="shared" si="1"/>
        <v>496592.9</v>
      </c>
      <c r="G16" s="8">
        <f t="shared" si="1"/>
        <v>637002.9</v>
      </c>
      <c r="H16" s="8">
        <f t="shared" si="1"/>
        <v>705447.69</v>
      </c>
      <c r="I16" s="8">
        <f t="shared" si="1"/>
        <v>634470.17</v>
      </c>
      <c r="J16" s="8">
        <f>+J14+J15</f>
        <v>503568.37</v>
      </c>
      <c r="K16" s="8">
        <f>+K14+K15</f>
        <v>593248.72</v>
      </c>
      <c r="L16" s="8">
        <f>+L14+L15</f>
        <v>304116</v>
      </c>
      <c r="M16" s="8">
        <f>+M14+M15</f>
        <v>175702.23</v>
      </c>
      <c r="N16" s="8">
        <f>+N14+N15</f>
        <v>6040943.32</v>
      </c>
    </row>
    <row r="17" ht="36" customHeight="1">
      <c r="M17" s="14"/>
    </row>
    <row r="18" spans="11:13" ht="36" customHeight="1">
      <c r="K18" s="13"/>
      <c r="M18" s="14"/>
    </row>
    <row r="19" spans="1:13" ht="45.75" customHeight="1">
      <c r="A19" s="22" t="s">
        <v>48</v>
      </c>
      <c r="B19" s="4" t="s">
        <v>7</v>
      </c>
      <c r="C19" s="4" t="s">
        <v>8</v>
      </c>
      <c r="D19" s="4" t="s">
        <v>49</v>
      </c>
      <c r="E19" s="4" t="s">
        <v>50</v>
      </c>
      <c r="F19" s="4" t="s">
        <v>9</v>
      </c>
      <c r="G19" s="4" t="s">
        <v>51</v>
      </c>
      <c r="H19" s="4" t="s">
        <v>52</v>
      </c>
      <c r="I19" s="4" t="s">
        <v>53</v>
      </c>
      <c r="J19" s="17" t="s">
        <v>18</v>
      </c>
      <c r="M19" s="14"/>
    </row>
    <row r="20" spans="1:13" ht="19.5" customHeight="1">
      <c r="A20" s="23"/>
      <c r="B20" s="3" t="s">
        <v>0</v>
      </c>
      <c r="C20" s="3" t="s">
        <v>1</v>
      </c>
      <c r="D20" s="3" t="s">
        <v>2</v>
      </c>
      <c r="E20" s="3" t="s">
        <v>54</v>
      </c>
      <c r="F20" s="3" t="s">
        <v>3</v>
      </c>
      <c r="G20" s="3" t="s">
        <v>4</v>
      </c>
      <c r="H20" s="3" t="s">
        <v>5</v>
      </c>
      <c r="I20" s="3" t="s">
        <v>6</v>
      </c>
      <c r="J20" s="17"/>
      <c r="M20" s="14"/>
    </row>
    <row r="21" spans="1:10" ht="35.25" customHeight="1">
      <c r="A21" s="24" t="s">
        <v>20</v>
      </c>
      <c r="B21" s="12">
        <v>35961.44</v>
      </c>
      <c r="C21" s="12">
        <v>23907.05</v>
      </c>
      <c r="D21" s="12">
        <v>145789.6</v>
      </c>
      <c r="E21" s="12">
        <v>54746.76</v>
      </c>
      <c r="F21" s="12">
        <v>36569.42</v>
      </c>
      <c r="G21" s="12">
        <v>459440.37</v>
      </c>
      <c r="H21" s="12">
        <v>107304.29</v>
      </c>
      <c r="I21" s="12">
        <v>27738.7</v>
      </c>
      <c r="J21" s="12">
        <f>SUM(B21:I21)</f>
        <v>891457.63</v>
      </c>
    </row>
    <row r="22" spans="1:10" ht="35.25" customHeight="1">
      <c r="A22" s="2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9">
        <f>SUM(B22:I22)</f>
        <v>0</v>
      </c>
    </row>
    <row r="23" spans="1:10" ht="35.25" customHeight="1">
      <c r="A23" s="7" t="s">
        <v>22</v>
      </c>
      <c r="B23" s="8">
        <f aca="true" t="shared" si="2" ref="B23:I23">+B21+B22</f>
        <v>35961.44</v>
      </c>
      <c r="C23" s="8">
        <f t="shared" si="2"/>
        <v>23907.05</v>
      </c>
      <c r="D23" s="8">
        <f t="shared" si="2"/>
        <v>145789.6</v>
      </c>
      <c r="E23" s="8">
        <f t="shared" si="2"/>
        <v>54746.76</v>
      </c>
      <c r="F23" s="8">
        <f t="shared" si="2"/>
        <v>36569.42</v>
      </c>
      <c r="G23" s="8">
        <f t="shared" si="2"/>
        <v>459440.37</v>
      </c>
      <c r="H23" s="8">
        <f t="shared" si="2"/>
        <v>107304.29</v>
      </c>
      <c r="I23" s="8">
        <f t="shared" si="2"/>
        <v>27738.7</v>
      </c>
      <c r="J23" s="8">
        <f>SUM(B23:I23)</f>
        <v>891457.63</v>
      </c>
    </row>
  </sheetData>
  <sheetProtection/>
  <mergeCells count="11">
    <mergeCell ref="A19:A20"/>
    <mergeCell ref="J19:J20"/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2014-11-26T18:07:04Z</dcterms:modified>
  <cp:category/>
  <cp:version/>
  <cp:contentType/>
  <cp:contentStatus/>
</cp:coreProperties>
</file>