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<sst xmlns="http://schemas.openxmlformats.org/spreadsheetml/2006/main" count="53" uniqueCount="48">
  <si>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</si>
  <si>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</si>
  <si>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</si>
  <si>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</si>
  <si>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</si>
  <si>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</si>
  <si>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</si>
  <si>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</si>
  <si>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</si>
  <si>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</si>
  <si>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</si>
  <si>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</si>
  <si>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</si>
  <si>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</si>
  <si>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</si>
  <si>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</si>
  <si>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</si>
  <si>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</si>
  <si>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</si>
  <si>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</si>
  <si>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</si>
  <si>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</si>
  <si>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</si>
  <si>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</si>
  <si>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</si>
  <si>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</si>
  <si>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</si>
  <si>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</si>
  <si>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</si>
  <si>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</si>
  <si>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</si>
  <si>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</si>
  <si>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</si>
  <si>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</si>
  <si>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</si>
  <si>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</si>
  <si>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</si>
  <si>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</si>
  <si>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</si>
  <si>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</si>
  <si>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</si>
  <si>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</si>
  <si>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</si>
  <si>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</si>
  <si>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</si>
  <si>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</si>
  <si>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</si>
  <si>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13/11/14 - VENCIMENTO 21/11/14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</si>
</sst>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1228813.39</v>
      </c>
      <c r="C6" s="12">
        <v>2042435.08</v>
      </c>
      <c r="D6" s="12">
        <v>2531729.72</v>
      </c>
      <c r="E6" s="12">
        <v>1386748.88</v>
      </c>
      <c r="F6" s="12">
        <v>1800184.18</v>
      </c>
      <c r="G6" s="12">
        <v>2469846.15</v>
      </c>
      <c r="H6" s="12">
        <v>1277950.39</v>
      </c>
      <c r="I6" s="12">
        <v>503966.73</v>
      </c>
      <c r="J6" s="12">
        <v>859470.93</v>
      </c>
      <c r="K6" s="12">
        <f>SUM(B6:J6)</f>
        <v>14101145.450000001</v>
      </c>
    </row>
    <row r="7" spans="1:11" ht="27" customHeight="1">
      <c r="A7" s="2" t="s">
        <v>21</v>
      </c>
      <c r="B7" s="9">
        <v>-199605.48</v>
      </c>
      <c r="C7" s="9">
        <v>-207294.85</v>
      </c>
      <c r="D7" s="9">
        <v>-213656.59</v>
      </c>
      <c r="E7" s="9">
        <v>-243345.95</v>
      </c>
      <c r="F7" s="9">
        <v>-223219.63</v>
      </c>
      <c r="G7" s="9">
        <v>-254852.37</v>
      </c>
      <c r="H7" s="9">
        <v>-160885.51</v>
      </c>
      <c r="I7" s="9">
        <v>-71111.51</v>
      </c>
      <c r="J7" s="9">
        <v>-84775.46</v>
      </c>
      <c r="K7" s="9">
        <f>SUM(B7:J7)</f>
        <v>-1658747.35</v>
      </c>
    </row>
    <row r="8" spans="1:11" ht="27" customHeight="1">
      <c r="A8" s="7" t="s">
        <v>22</v>
      </c>
      <c r="B8" s="8">
        <f>+B6+B7</f>
        <v>1029207.9099999999</v>
      </c>
      <c r="C8" s="8">
        <f aca="true" t="shared" si="0" ref="C8:J8">+C6+C7</f>
        <v>1835140.23</v>
      </c>
      <c r="D8" s="8">
        <f t="shared" si="0"/>
        <v>2318073.1300000004</v>
      </c>
      <c r="E8" s="8">
        <f t="shared" si="0"/>
        <v>1143402.93</v>
      </c>
      <c r="F8" s="8">
        <f t="shared" si="0"/>
        <v>1576964.5499999998</v>
      </c>
      <c r="G8" s="8">
        <f t="shared" si="0"/>
        <v>2214993.78</v>
      </c>
      <c r="H8" s="8">
        <f t="shared" si="0"/>
        <v>1117064.88</v>
      </c>
      <c r="I8" s="8">
        <f t="shared" si="0"/>
        <v>432855.22</v>
      </c>
      <c r="J8" s="8">
        <f t="shared" si="0"/>
        <v>774695.4700000001</v>
      </c>
      <c r="K8" s="8">
        <f>SUM(B8:J8)</f>
        <v>12442398.100000001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807854.8</v>
      </c>
      <c r="C14" s="12">
        <v>582846.65</v>
      </c>
      <c r="D14" s="12">
        <v>498791.9</v>
      </c>
      <c r="E14" s="12">
        <v>173379.33</v>
      </c>
      <c r="F14" s="12">
        <v>542413.64</v>
      </c>
      <c r="G14" s="12">
        <v>639777.83</v>
      </c>
      <c r="H14" s="12">
        <v>740524.46</v>
      </c>
      <c r="I14" s="12">
        <v>677761.33</v>
      </c>
      <c r="J14" s="12">
        <v>505669.29</v>
      </c>
      <c r="K14" s="12">
        <v>604941.79</v>
      </c>
      <c r="L14" s="12">
        <v>309432.82</v>
      </c>
      <c r="M14" s="12">
        <v>171602.99</v>
      </c>
      <c r="N14" s="12">
        <f>SUM(B14:M14)</f>
        <v>6254996.830000001</v>
      </c>
    </row>
    <row r="15" spans="1:14" ht="27" customHeight="1">
      <c r="A15" s="2" t="s">
        <v>21</v>
      </c>
      <c r="B15" s="10">
        <v>-78399</v>
      </c>
      <c r="C15" s="10">
        <v>-76803</v>
      </c>
      <c r="D15" s="10">
        <v>-43209</v>
      </c>
      <c r="E15" s="10">
        <v>-15201</v>
      </c>
      <c r="F15" s="10">
        <v>-40671</v>
      </c>
      <c r="G15" s="10">
        <v>-70626</v>
      </c>
      <c r="H15" s="10">
        <v>-97155</v>
      </c>
      <c r="I15" s="10">
        <v>-48687</v>
      </c>
      <c r="J15" s="10">
        <v>-57023</v>
      </c>
      <c r="K15" s="10">
        <v>-46302</v>
      </c>
      <c r="L15" s="10">
        <v>-34536</v>
      </c>
      <c r="M15" s="10">
        <v>-20136</v>
      </c>
      <c r="N15" s="9">
        <f>SUM(B15:M15)</f>
        <v>-628748</v>
      </c>
    </row>
    <row r="16" spans="1:14" ht="29.25" customHeight="1">
      <c r="A16" s="7" t="s">
        <v>22</v>
      </c>
      <c r="B16" s="8">
        <f>+B14+B15</f>
        <v>729455.8</v>
      </c>
      <c r="C16" s="8">
        <f aca="true" t="shared" si="1" ref="C16:I16">+C14+C15</f>
        <v>506043.65</v>
      </c>
      <c r="D16" s="8">
        <f t="shared" si="1"/>
        <v>455582.9</v>
      </c>
      <c r="E16" s="8">
        <f t="shared" si="1"/>
        <v>158178.33</v>
      </c>
      <c r="F16" s="8">
        <f t="shared" si="1"/>
        <v>501742.64</v>
      </c>
      <c r="G16" s="8">
        <f t="shared" si="1"/>
        <v>569151.83</v>
      </c>
      <c r="H16" s="8">
        <f t="shared" si="1"/>
        <v>643369.46</v>
      </c>
      <c r="I16" s="8">
        <f t="shared" si="1"/>
        <v>629074.33</v>
      </c>
      <c r="J16" s="8">
        <f>+J14+J15</f>
        <v>448646.29</v>
      </c>
      <c r="K16" s="8">
        <f>+K14+K15</f>
        <v>558639.79</v>
      </c>
      <c r="L16" s="8">
        <f>+L14+L15</f>
        <v>274896.82</v>
      </c>
      <c r="M16" s="8">
        <f>+M14+M15</f>
        <v>151466.99</v>
      </c>
      <c r="N16" s="8">
        <f>+N14+N15</f>
        <v>5626248.830000001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2014-11-19T15:23:48Z</dcterms:modified>
  <cp:category/>
  <cp:version/>
  <cp:contentType/>
  <cp:contentStatus/>
</cp:coreProperties>
</file>