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<sst xmlns="http://schemas.openxmlformats.org/spreadsheetml/2006/main" count="53" uniqueCount="48">
  <si>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</si>
  <si>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</si>
  <si>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</si>
  <si>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</si>
  <si>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</si>
  <si>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</si>
  <si>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</si>
  <si>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</si>
  <si>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</si>
  <si>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</si>
  <si>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</si>
  <si>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</si>
  <si>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</si>
  <si>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</si>
  <si>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</si>
  <si>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</si>
  <si>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</si>
  <si>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</si>
  <si>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</si>
  <si>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</si>
  <si>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</si>
  <si>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</si>
  <si>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</si>
  <si>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</si>
  <si>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</si>
  <si>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</si>
  <si>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</si>
  <si>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</si>
  <si>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</si>
  <si>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</si>
  <si>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</si>
  <si>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</si>
  <si>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</si>
  <si>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</si>
  <si>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</si>
  <si>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</si>
  <si>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</si>
  <si>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</si>
  <si>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</si>
  <si>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</si>
  <si>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</si>
  <si>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</si>
  <si>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</si>
  <si>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</si>
  <si>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</si>
  <si>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</si>
  <si>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</si>
  <si>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12/11/14 - VENCIMENTO 19/11/14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</si>
</sst>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1488264.41</v>
      </c>
      <c r="C6" s="12">
        <v>2296651.38</v>
      </c>
      <c r="D6" s="12">
        <v>2682467.71</v>
      </c>
      <c r="E6" s="12">
        <v>1489070.49</v>
      </c>
      <c r="F6" s="12">
        <v>1992994.59</v>
      </c>
      <c r="G6" s="12">
        <v>2744455.4</v>
      </c>
      <c r="H6" s="12">
        <v>1529173.92</v>
      </c>
      <c r="I6" s="12">
        <v>575371.17</v>
      </c>
      <c r="J6" s="12">
        <v>877698.55</v>
      </c>
      <c r="K6" s="12">
        <f>SUM(B6:J6)</f>
        <v>15676147.620000001</v>
      </c>
    </row>
    <row r="7" spans="1:11" ht="27" customHeight="1">
      <c r="A7" s="2" t="s">
        <v>22</v>
      </c>
      <c r="B7" s="9">
        <v>-216802.79</v>
      </c>
      <c r="C7" s="9">
        <v>-232146.66</v>
      </c>
      <c r="D7" s="9">
        <v>-220459.88</v>
      </c>
      <c r="E7" s="9">
        <v>-249551.21</v>
      </c>
      <c r="F7" s="9">
        <v>-219971.63</v>
      </c>
      <c r="G7" s="9">
        <v>-266635.6</v>
      </c>
      <c r="H7" s="9">
        <v>-190984.51</v>
      </c>
      <c r="I7" s="9">
        <v>-76154.21</v>
      </c>
      <c r="J7" s="9">
        <v>-84864.73</v>
      </c>
      <c r="K7" s="9">
        <f>SUM(B7:J7)</f>
        <v>-1757571.22</v>
      </c>
    </row>
    <row r="8" spans="1:11" ht="27" customHeight="1">
      <c r="A8" s="7" t="s">
        <v>23</v>
      </c>
      <c r="B8" s="8">
        <f>+B6+B7</f>
        <v>1271461.6199999999</v>
      </c>
      <c r="C8" s="8">
        <f aca="true" t="shared" si="0" ref="C8:J8">+C6+C7</f>
        <v>2064504.72</v>
      </c>
      <c r="D8" s="8">
        <f t="shared" si="0"/>
        <v>2462007.83</v>
      </c>
      <c r="E8" s="8">
        <f t="shared" si="0"/>
        <v>1239519.28</v>
      </c>
      <c r="F8" s="8">
        <f t="shared" si="0"/>
        <v>1773022.96</v>
      </c>
      <c r="G8" s="8">
        <f t="shared" si="0"/>
        <v>2477819.8</v>
      </c>
      <c r="H8" s="8">
        <f t="shared" si="0"/>
        <v>1338189.41</v>
      </c>
      <c r="I8" s="8">
        <f t="shared" si="0"/>
        <v>499216.96</v>
      </c>
      <c r="J8" s="8">
        <f t="shared" si="0"/>
        <v>792833.8200000001</v>
      </c>
      <c r="K8" s="8">
        <f>SUM(B8:J8)</f>
        <v>13918576.400000002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896233.47</v>
      </c>
      <c r="C14" s="12">
        <v>664817.23</v>
      </c>
      <c r="D14" s="12">
        <v>612287.42</v>
      </c>
      <c r="E14" s="12">
        <v>177241.76</v>
      </c>
      <c r="F14" s="12">
        <v>561238.53</v>
      </c>
      <c r="G14" s="12">
        <v>729204.57</v>
      </c>
      <c r="H14" s="12">
        <v>833899.87</v>
      </c>
      <c r="I14" s="12">
        <v>709369.4</v>
      </c>
      <c r="J14" s="12">
        <v>580278.96</v>
      </c>
      <c r="K14" s="12">
        <v>669645.16</v>
      </c>
      <c r="L14" s="12">
        <v>359672.64</v>
      </c>
      <c r="M14" s="12">
        <v>211154.03</v>
      </c>
      <c r="N14" s="12">
        <f>SUM(B14:M14)</f>
        <v>7005043.04</v>
      </c>
    </row>
    <row r="15" spans="1:14" ht="27" customHeight="1">
      <c r="A15" s="2" t="s">
        <v>22</v>
      </c>
      <c r="B15" s="10">
        <v>-88626</v>
      </c>
      <c r="C15" s="10">
        <v>-88494</v>
      </c>
      <c r="D15" s="10">
        <v>-54735</v>
      </c>
      <c r="E15" s="10">
        <v>-15162</v>
      </c>
      <c r="F15" s="10">
        <v>-42522</v>
      </c>
      <c r="G15" s="10">
        <v>-78681</v>
      </c>
      <c r="H15" s="10">
        <v>-107727</v>
      </c>
      <c r="I15" s="10">
        <v>-51228</v>
      </c>
      <c r="J15" s="10">
        <v>-64865</v>
      </c>
      <c r="K15" s="10">
        <v>-50871</v>
      </c>
      <c r="L15" s="10">
        <v>-40875</v>
      </c>
      <c r="M15" s="10">
        <v>-25299</v>
      </c>
      <c r="N15" s="9">
        <f>SUM(B15:M15)</f>
        <v>-709085</v>
      </c>
    </row>
    <row r="16" spans="1:14" ht="29.25" customHeight="1">
      <c r="A16" s="7" t="s">
        <v>23</v>
      </c>
      <c r="B16" s="8">
        <f>+B14+B15</f>
        <v>807607.47</v>
      </c>
      <c r="C16" s="8">
        <f aca="true" t="shared" si="1" ref="C16:I16">+C14+C15</f>
        <v>576323.23</v>
      </c>
      <c r="D16" s="8">
        <f t="shared" si="1"/>
        <v>557552.42</v>
      </c>
      <c r="E16" s="8">
        <f t="shared" si="1"/>
        <v>162079.76</v>
      </c>
      <c r="F16" s="8">
        <f t="shared" si="1"/>
        <v>518716.53</v>
      </c>
      <c r="G16" s="8">
        <f t="shared" si="1"/>
        <v>650523.57</v>
      </c>
      <c r="H16" s="8">
        <f t="shared" si="1"/>
        <v>726172.87</v>
      </c>
      <c r="I16" s="8">
        <f t="shared" si="1"/>
        <v>658141.4</v>
      </c>
      <c r="J16" s="8">
        <f>+J14+J15</f>
        <v>515413.95999999996</v>
      </c>
      <c r="K16" s="8">
        <f>+K14+K15</f>
        <v>618774.16</v>
      </c>
      <c r="L16" s="8">
        <f>+L14+L15</f>
        <v>318797.64</v>
      </c>
      <c r="M16" s="8">
        <f>+M14+M15</f>
        <v>185855.03</v>
      </c>
      <c r="N16" s="8">
        <f>+N14+N15</f>
        <v>6295958.04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2014-11-18T17:13:17Z</dcterms:modified>
  <cp:category/>
  <cp:version/>
  <cp:contentType/>
  <cp:contentStatus/>
</cp:coreProperties>
</file>