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<sst xmlns="http://schemas.openxmlformats.org/spreadsheetml/2006/main" count="53" uniqueCount="48">
  <si>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</si>
  <si>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</si>
  <si>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</si>
  <si>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</si>
  <si>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</si>
  <si>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</si>
  <si>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</si>
  <si>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</si>
  <si>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</si>
  <si>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</si>
  <si>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</si>
  <si>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</si>
  <si>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</si>
  <si>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</si>
  <si>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</si>
  <si>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</si>
  <si>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</si>
  <si>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</si>
  <si>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</si>
  <si>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</si>
  <si>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</si>
  <si>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</si>
  <si>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</si>
  <si>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</si>
  <si>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</si>
  <si>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</si>
  <si>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</si>
  <si>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</si>
  <si>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</si>
  <si>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</si>
  <si>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</si>
  <si>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</si>
  <si>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</si>
  <si>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</si>
  <si>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</si>
  <si>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</si>
  <si>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</si>
  <si>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</si>
  <si>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</si>
  <si>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</si>
  <si>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</si>
  <si>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</si>
  <si>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</si>
  <si>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</si>
  <si>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</si>
  <si>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</si>
  <si>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</si>
  <si>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10/11/14 - VENCIMENTO 17/11/14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</si>
</sst>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2">
      <selection activeCell="B13" sqref="B13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1486500</v>
      </c>
      <c r="C6" s="12">
        <v>2306810.3400000003</v>
      </c>
      <c r="D6" s="12">
        <v>2719519.1300000004</v>
      </c>
      <c r="E6" s="12">
        <v>1516471.71</v>
      </c>
      <c r="F6" s="12">
        <v>2009203.2999999998</v>
      </c>
      <c r="G6" s="12">
        <v>2750535.66</v>
      </c>
      <c r="H6" s="12">
        <v>1498454.41</v>
      </c>
      <c r="I6" s="12">
        <v>596802.36</v>
      </c>
      <c r="J6" s="12">
        <v>888931.0800000001</v>
      </c>
      <c r="K6" s="12">
        <f>SUM(B6:J6)</f>
        <v>15773227.99</v>
      </c>
    </row>
    <row r="7" spans="1:11" ht="27" customHeight="1">
      <c r="A7" s="2" t="s">
        <v>22</v>
      </c>
      <c r="B7" s="9">
        <v>-246113.08</v>
      </c>
      <c r="C7" s="9">
        <v>-259452.07</v>
      </c>
      <c r="D7" s="9">
        <v>-257273.58000000002</v>
      </c>
      <c r="E7" s="9">
        <v>-263085.46</v>
      </c>
      <c r="F7" s="9">
        <v>-253962.16</v>
      </c>
      <c r="G7" s="9">
        <v>-297546.79000000004</v>
      </c>
      <c r="H7" s="9">
        <v>-204877.51</v>
      </c>
      <c r="I7" s="9">
        <v>-81704.23999999999</v>
      </c>
      <c r="J7" s="9">
        <v>-98994.2</v>
      </c>
      <c r="K7" s="9">
        <f>SUM(B7:J7)</f>
        <v>-1963009.0899999999</v>
      </c>
    </row>
    <row r="8" spans="1:11" ht="27" customHeight="1">
      <c r="A8" s="7" t="s">
        <v>23</v>
      </c>
      <c r="B8" s="8">
        <f>+B6+B7</f>
        <v>1240386.92</v>
      </c>
      <c r="C8" s="8">
        <f aca="true" t="shared" si="0" ref="C8:J8">+C6+C7</f>
        <v>2047358.2700000003</v>
      </c>
      <c r="D8" s="8">
        <f t="shared" si="0"/>
        <v>2462245.5500000003</v>
      </c>
      <c r="E8" s="8">
        <f t="shared" si="0"/>
        <v>1253386.25</v>
      </c>
      <c r="F8" s="8">
        <f t="shared" si="0"/>
        <v>1755241.14</v>
      </c>
      <c r="G8" s="8">
        <f t="shared" si="0"/>
        <v>2452988.87</v>
      </c>
      <c r="H8" s="8">
        <f t="shared" si="0"/>
        <v>1293576.9</v>
      </c>
      <c r="I8" s="8">
        <f t="shared" si="0"/>
        <v>515098.12</v>
      </c>
      <c r="J8" s="8">
        <f t="shared" si="0"/>
        <v>789936.8800000001</v>
      </c>
      <c r="K8" s="8">
        <f>SUM(B8:J8)</f>
        <v>13810218.9</v>
      </c>
    </row>
    <row r="9" ht="36" customHeight="1"/>
    <row r="10" ht="36" customHeight="1"/>
    <row r="11" spans="1:14" ht="19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5.7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5.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892509.91</v>
      </c>
      <c r="C14" s="12">
        <v>637917</v>
      </c>
      <c r="D14" s="12">
        <v>619182.21</v>
      </c>
      <c r="E14" s="12">
        <v>180047.65</v>
      </c>
      <c r="F14" s="12">
        <v>556918.09</v>
      </c>
      <c r="G14" s="12">
        <v>737174.57</v>
      </c>
      <c r="H14" s="12">
        <v>850741.78</v>
      </c>
      <c r="I14" s="12">
        <v>725023.65</v>
      </c>
      <c r="J14" s="12">
        <v>585421.59</v>
      </c>
      <c r="K14" s="12">
        <v>678159.37</v>
      </c>
      <c r="L14" s="12">
        <v>356237.37</v>
      </c>
      <c r="M14" s="12">
        <v>208494.73</v>
      </c>
      <c r="N14" s="12">
        <f>SUM(B14:M14)</f>
        <v>7027827.920000001</v>
      </c>
    </row>
    <row r="15" spans="1:14" ht="27" customHeight="1">
      <c r="A15" s="2" t="s">
        <v>22</v>
      </c>
      <c r="B15" s="10">
        <v>-109113</v>
      </c>
      <c r="C15" s="10">
        <v>-101118</v>
      </c>
      <c r="D15" s="10">
        <v>-70158</v>
      </c>
      <c r="E15" s="10">
        <v>-19359</v>
      </c>
      <c r="F15" s="10">
        <v>-53082</v>
      </c>
      <c r="G15" s="10">
        <v>-96861</v>
      </c>
      <c r="H15" s="10">
        <v>-129384</v>
      </c>
      <c r="I15" s="10">
        <v>-66333</v>
      </c>
      <c r="J15" s="10">
        <v>-76442</v>
      </c>
      <c r="K15" s="10">
        <v>-65145</v>
      </c>
      <c r="L15" s="10">
        <v>-46347</v>
      </c>
      <c r="M15" s="10">
        <v>-28245</v>
      </c>
      <c r="N15" s="9">
        <f>SUM(B15:M15)</f>
        <v>-861587</v>
      </c>
    </row>
    <row r="16" spans="1:14" ht="29.25" customHeight="1">
      <c r="A16" s="7" t="s">
        <v>23</v>
      </c>
      <c r="B16" s="8">
        <f>+B14+B15</f>
        <v>783396.91</v>
      </c>
      <c r="C16" s="8">
        <f aca="true" t="shared" si="1" ref="C16:I16">+C14+C15</f>
        <v>536799</v>
      </c>
      <c r="D16" s="8">
        <f t="shared" si="1"/>
        <v>549024.21</v>
      </c>
      <c r="E16" s="8">
        <f t="shared" si="1"/>
        <v>160688.65</v>
      </c>
      <c r="F16" s="8">
        <f t="shared" si="1"/>
        <v>503836.08999999997</v>
      </c>
      <c r="G16" s="8">
        <f t="shared" si="1"/>
        <v>640313.57</v>
      </c>
      <c r="H16" s="8">
        <f t="shared" si="1"/>
        <v>721357.78</v>
      </c>
      <c r="I16" s="8">
        <f t="shared" si="1"/>
        <v>658690.65</v>
      </c>
      <c r="J16" s="8">
        <f>+J14+J15</f>
        <v>508979.58999999997</v>
      </c>
      <c r="K16" s="8">
        <f>+K14+K15</f>
        <v>613014.37</v>
      </c>
      <c r="L16" s="8">
        <f>+L14+L15</f>
        <v>309890.37</v>
      </c>
      <c r="M16" s="8">
        <f>+M14+M15</f>
        <v>180249.73</v>
      </c>
      <c r="N16" s="8">
        <f>+N14+N15</f>
        <v>6166240.920000001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2014-11-14T16:52:47Z</dcterms:modified>
  <cp:category/>
  <cp:version/>
  <cp:contentType/>
  <cp:contentStatus/>
</cp:coreProperties>
</file>