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<sst xmlns="http://schemas.openxmlformats.org/spreadsheetml/2006/main" count="53" uniqueCount="48">
  <si>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</si>
  <si>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</si>
  <si>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</si>
  <si>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</si>
  <si>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</si>
  <si>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</si>
  <si>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</si>
  <si>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</si>
  <si>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</si>
  <si>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</si>
  <si>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</si>
  <si>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</si>
  <si>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</si>
  <si>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</si>
  <si>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</si>
  <si>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</si>
  <si>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</si>
  <si>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</si>
  <si>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</si>
  <si>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</si>
  <si>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</si>
  <si>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</si>
  <si>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</si>
  <si>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</si>
  <si>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</si>
  <si>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</si>
  <si>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</si>
  <si>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</si>
  <si>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</si>
  <si>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</si>
  <si>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</si>
  <si>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</si>
  <si>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</si>
  <si>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</si>
  <si>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</si>
  <si>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</si>
  <si>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</si>
  <si>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</si>
  <si>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</si>
  <si>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</si>
  <si>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</si>
  <si>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</si>
  <si>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</si>
  <si>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</si>
  <si>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</si>
  <si>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</si>
  <si>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</si>
  <si>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08/11/14 - VENCIMENTO 14/11/14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</si>
</sst>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871648.5399999999</v>
      </c>
      <c r="C6" s="12">
        <v>1351468.78</v>
      </c>
      <c r="D6" s="12">
        <v>1764154.0399999998</v>
      </c>
      <c r="E6" s="12">
        <v>830750.5800000001</v>
      </c>
      <c r="F6" s="12">
        <v>1195013.95</v>
      </c>
      <c r="G6" s="12">
        <v>1618943.41</v>
      </c>
      <c r="H6" s="12">
        <v>785951</v>
      </c>
      <c r="I6" s="12">
        <v>318093.85</v>
      </c>
      <c r="J6" s="12">
        <v>563719.12</v>
      </c>
      <c r="K6" s="12">
        <f>SUM(B6:J6)</f>
        <v>9299743.27</v>
      </c>
    </row>
    <row r="7" spans="1:11" ht="27" customHeight="1">
      <c r="A7" s="2" t="s">
        <v>22</v>
      </c>
      <c r="B7" s="9">
        <v>-121680</v>
      </c>
      <c r="C7" s="9">
        <v>-183232.13</v>
      </c>
      <c r="D7" s="9">
        <v>-185462.33</v>
      </c>
      <c r="E7" s="9">
        <v>-113437.23</v>
      </c>
      <c r="F7" s="9">
        <v>-121605.33</v>
      </c>
      <c r="G7" s="9">
        <v>-143538</v>
      </c>
      <c r="H7" s="9">
        <v>-121689</v>
      </c>
      <c r="I7" s="9">
        <v>-33811.1</v>
      </c>
      <c r="J7" s="9">
        <v>-70476.93000000001</v>
      </c>
      <c r="K7" s="9">
        <f>SUM(B7:J7)</f>
        <v>-1094932.0499999998</v>
      </c>
    </row>
    <row r="8" spans="1:11" ht="27" customHeight="1">
      <c r="A8" s="7" t="s">
        <v>23</v>
      </c>
      <c r="B8" s="8">
        <f>+B6+B7</f>
        <v>749968.5399999999</v>
      </c>
      <c r="C8" s="8">
        <f aca="true" t="shared" si="0" ref="C8:J8">+C6+C7</f>
        <v>1168236.65</v>
      </c>
      <c r="D8" s="8">
        <f t="shared" si="0"/>
        <v>1578691.7099999997</v>
      </c>
      <c r="E8" s="8">
        <f t="shared" si="0"/>
        <v>717313.3500000001</v>
      </c>
      <c r="F8" s="8">
        <f t="shared" si="0"/>
        <v>1073408.6199999999</v>
      </c>
      <c r="G8" s="8">
        <f t="shared" si="0"/>
        <v>1475405.41</v>
      </c>
      <c r="H8" s="8">
        <f t="shared" si="0"/>
        <v>664262</v>
      </c>
      <c r="I8" s="8">
        <f t="shared" si="0"/>
        <v>284282.75</v>
      </c>
      <c r="J8" s="8">
        <f t="shared" si="0"/>
        <v>493242.19</v>
      </c>
      <c r="K8" s="8">
        <f>SUM(B8:J8)</f>
        <v>8204811.220000001</v>
      </c>
    </row>
    <row r="9" ht="36" customHeight="1"/>
    <row r="10" ht="36" customHeight="1"/>
    <row r="11" spans="1:14" ht="19.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5.7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5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702825.37</v>
      </c>
      <c r="C14" s="12">
        <v>498208.39</v>
      </c>
      <c r="D14" s="12">
        <v>507269.04</v>
      </c>
      <c r="E14" s="12">
        <v>146992.04</v>
      </c>
      <c r="F14" s="12">
        <v>419073.13</v>
      </c>
      <c r="G14" s="12">
        <v>549146.12</v>
      </c>
      <c r="H14" s="12">
        <v>641447.93</v>
      </c>
      <c r="I14" s="12">
        <v>581700.19</v>
      </c>
      <c r="J14" s="12">
        <v>467708.91</v>
      </c>
      <c r="K14" s="12">
        <v>577733.81</v>
      </c>
      <c r="L14" s="12">
        <v>253708.34</v>
      </c>
      <c r="M14" s="12">
        <v>139800.06</v>
      </c>
      <c r="N14" s="12">
        <f>SUM(B14:M14)</f>
        <v>5485613.329999999</v>
      </c>
    </row>
    <row r="15" spans="1:14" ht="27" customHeight="1">
      <c r="A15" s="2" t="s">
        <v>22</v>
      </c>
      <c r="B15" s="10">
        <v>-107205</v>
      </c>
      <c r="C15" s="10">
        <v>-103230</v>
      </c>
      <c r="D15" s="10">
        <v>-75792</v>
      </c>
      <c r="E15" s="10">
        <v>-19497</v>
      </c>
      <c r="F15" s="10">
        <v>-51444</v>
      </c>
      <c r="G15" s="10">
        <v>-97854</v>
      </c>
      <c r="H15" s="10">
        <v>-130344</v>
      </c>
      <c r="I15" s="10">
        <v>-68613</v>
      </c>
      <c r="J15" s="10">
        <v>-77438</v>
      </c>
      <c r="K15" s="10">
        <v>-69225</v>
      </c>
      <c r="L15" s="10">
        <v>-39342</v>
      </c>
      <c r="M15" s="10">
        <v>-23985</v>
      </c>
      <c r="N15" s="9">
        <f>SUM(B15:M15)</f>
        <v>-863969</v>
      </c>
    </row>
    <row r="16" spans="1:14" ht="29.25" customHeight="1">
      <c r="A16" s="7" t="s">
        <v>23</v>
      </c>
      <c r="B16" s="8">
        <f>+B14+B15</f>
        <v>595620.37</v>
      </c>
      <c r="C16" s="8">
        <f aca="true" t="shared" si="1" ref="C16:I16">+C14+C15</f>
        <v>394978.39</v>
      </c>
      <c r="D16" s="8">
        <f t="shared" si="1"/>
        <v>431477.04</v>
      </c>
      <c r="E16" s="8">
        <f t="shared" si="1"/>
        <v>127495.04000000001</v>
      </c>
      <c r="F16" s="8">
        <f t="shared" si="1"/>
        <v>367629.13</v>
      </c>
      <c r="G16" s="8">
        <f t="shared" si="1"/>
        <v>451292.12</v>
      </c>
      <c r="H16" s="8">
        <f t="shared" si="1"/>
        <v>511103.93000000005</v>
      </c>
      <c r="I16" s="8">
        <f t="shared" si="1"/>
        <v>513087.18999999994</v>
      </c>
      <c r="J16" s="8">
        <f>+J14+J15</f>
        <v>390270.91</v>
      </c>
      <c r="K16" s="8">
        <f>+K14+K15</f>
        <v>508508.81000000006</v>
      </c>
      <c r="L16" s="8">
        <f>+L14+L15</f>
        <v>214366.34</v>
      </c>
      <c r="M16" s="8">
        <f>+M14+M15</f>
        <v>115815.06</v>
      </c>
      <c r="N16" s="8">
        <f>+N14+N15</f>
        <v>4621644.329999999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2014-11-13T18:25:59Z</dcterms:modified>
  <cp:category/>
  <cp:version/>
  <cp:contentType/>
  <cp:contentStatus/>
</cp:coreProperties>
</file>