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<sst xmlns="http://schemas.openxmlformats.org/spreadsheetml/2006/main" count="53" uniqueCount="48">
  <si>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</si>
  <si>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</si>
  <si>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</si>
  <si>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</si>
  <si>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</si>
  <si>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</si>
  <si>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</si>
  <si>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</si>
  <si>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</si>
  <si>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</si>
  <si>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</si>
  <si>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</si>
  <si>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</si>
  <si>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</si>
  <si>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</si>
  <si>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</si>
  <si>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</si>
  <si>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</si>
  <si>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</si>
  <si>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</si>
  <si>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</si>
  <si>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</si>
  <si>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</si>
  <si>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</si>
  <si>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</si>
  <si>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</si>
  <si>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</si>
  <si>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</si>
  <si>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</si>
  <si>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</si>
  <si>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</si>
  <si>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</si>
  <si>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</si>
  <si>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</si>
  <si>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</si>
  <si>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</si>
  <si>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</si>
  <si>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</si>
  <si>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</si>
  <si>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</si>
  <si>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</si>
  <si>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</si>
  <si>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</si>
  <si>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</si>
  <si>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</si>
  <si>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</si>
  <si>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</si>
  <si>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05/11/14 - VENCIMENTO 12/11/14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</si>
</sst>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5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1281574.4500000002</v>
      </c>
      <c r="C6" s="12">
        <v>1992446.9200000002</v>
      </c>
      <c r="D6" s="12">
        <v>2041119.0299999998</v>
      </c>
      <c r="E6" s="12">
        <v>1350596.14</v>
      </c>
      <c r="F6" s="12">
        <v>1860154.3499999999</v>
      </c>
      <c r="G6" s="12">
        <v>2446564.15</v>
      </c>
      <c r="H6" s="12">
        <v>1366554.8499999999</v>
      </c>
      <c r="I6" s="12">
        <v>486666.75</v>
      </c>
      <c r="J6" s="12">
        <v>784342.12</v>
      </c>
      <c r="K6" s="12">
        <f>SUM(B6:J6)</f>
        <v>13610018.76</v>
      </c>
    </row>
    <row r="7" spans="1:11" ht="27" customHeight="1">
      <c r="A7" s="2" t="s">
        <v>22</v>
      </c>
      <c r="B7" s="9">
        <v>-230084.74999999997</v>
      </c>
      <c r="C7" s="9">
        <v>-201310.61</v>
      </c>
      <c r="D7" s="9">
        <v>-187554.11000000002</v>
      </c>
      <c r="E7" s="9">
        <v>-273415.26</v>
      </c>
      <c r="F7" s="9">
        <v>-262051.75000000003</v>
      </c>
      <c r="G7" s="9">
        <v>-282119.49</v>
      </c>
      <c r="H7" s="9">
        <v>-171055.5</v>
      </c>
      <c r="I7" s="9">
        <v>-69975.53</v>
      </c>
      <c r="J7" s="9">
        <v>-77475.01</v>
      </c>
      <c r="K7" s="9">
        <f>SUM(B7:J7)</f>
        <v>-1755042.01</v>
      </c>
    </row>
    <row r="8" spans="1:11" ht="27" customHeight="1">
      <c r="A8" s="7" t="s">
        <v>23</v>
      </c>
      <c r="B8" s="8">
        <f>+B6+B7</f>
        <v>1051489.7000000002</v>
      </c>
      <c r="C8" s="8">
        <f aca="true" t="shared" si="0" ref="C8:J8">+C6+C7</f>
        <v>1791136.31</v>
      </c>
      <c r="D8" s="8">
        <f t="shared" si="0"/>
        <v>1853564.9199999997</v>
      </c>
      <c r="E8" s="8">
        <f t="shared" si="0"/>
        <v>1077180.88</v>
      </c>
      <c r="F8" s="8">
        <f t="shared" si="0"/>
        <v>1598102.5999999999</v>
      </c>
      <c r="G8" s="8">
        <f t="shared" si="0"/>
        <v>2164444.66</v>
      </c>
      <c r="H8" s="8">
        <f t="shared" si="0"/>
        <v>1195499.3499999999</v>
      </c>
      <c r="I8" s="8">
        <f t="shared" si="0"/>
        <v>416691.22</v>
      </c>
      <c r="J8" s="8">
        <f t="shared" si="0"/>
        <v>706867.11</v>
      </c>
      <c r="K8" s="8">
        <f>SUM(B8:J8)</f>
        <v>11854976.75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881206.88</v>
      </c>
      <c r="C14" s="12">
        <v>676794.74</v>
      </c>
      <c r="D14" s="12">
        <v>642991.81</v>
      </c>
      <c r="E14" s="12">
        <v>199154.73</v>
      </c>
      <c r="F14" s="12">
        <v>567998.18</v>
      </c>
      <c r="G14" s="12">
        <v>742780.93</v>
      </c>
      <c r="H14" s="12">
        <v>856383.22</v>
      </c>
      <c r="I14" s="12">
        <v>662938.84</v>
      </c>
      <c r="J14" s="12">
        <v>607207.01</v>
      </c>
      <c r="K14" s="12">
        <v>702110.88</v>
      </c>
      <c r="L14" s="12">
        <v>364227.11</v>
      </c>
      <c r="M14" s="12">
        <v>214105.79</v>
      </c>
      <c r="N14" s="12">
        <f>SUM(B14:M14)</f>
        <v>7117900.12</v>
      </c>
    </row>
    <row r="15" spans="1:14" ht="27" customHeight="1">
      <c r="A15" s="2" t="s">
        <v>22</v>
      </c>
      <c r="B15" s="10">
        <v>-89949</v>
      </c>
      <c r="C15" s="10">
        <v>-92727</v>
      </c>
      <c r="D15" s="10">
        <v>-57135</v>
      </c>
      <c r="E15" s="10">
        <v>-17481</v>
      </c>
      <c r="F15" s="10">
        <v>-43956</v>
      </c>
      <c r="G15" s="10">
        <v>-83010</v>
      </c>
      <c r="H15" s="10">
        <v>-113589</v>
      </c>
      <c r="I15" s="10">
        <v>-47763</v>
      </c>
      <c r="J15" s="10">
        <v>-67115</v>
      </c>
      <c r="K15" s="10">
        <v>-55320</v>
      </c>
      <c r="L15" s="10">
        <v>-42024</v>
      </c>
      <c r="M15" s="10">
        <v>-25569</v>
      </c>
      <c r="N15" s="9">
        <f>SUM(B15:M15)</f>
        <v>-735638</v>
      </c>
    </row>
    <row r="16" spans="1:14" ht="29.25" customHeight="1">
      <c r="A16" s="7" t="s">
        <v>23</v>
      </c>
      <c r="B16" s="8">
        <f>+B14+B15</f>
        <v>791257.88</v>
      </c>
      <c r="C16" s="8">
        <f aca="true" t="shared" si="1" ref="C16:I16">+C14+C15</f>
        <v>584067.74</v>
      </c>
      <c r="D16" s="8">
        <f t="shared" si="1"/>
        <v>585856.81</v>
      </c>
      <c r="E16" s="8">
        <f t="shared" si="1"/>
        <v>181673.73</v>
      </c>
      <c r="F16" s="8">
        <f t="shared" si="1"/>
        <v>524042.18000000005</v>
      </c>
      <c r="G16" s="8">
        <f t="shared" si="1"/>
        <v>659770.93</v>
      </c>
      <c r="H16" s="8">
        <f t="shared" si="1"/>
        <v>742794.22</v>
      </c>
      <c r="I16" s="8">
        <f t="shared" si="1"/>
        <v>615175.84</v>
      </c>
      <c r="J16" s="8">
        <f>+J14+J15</f>
        <v>540092.01</v>
      </c>
      <c r="K16" s="8">
        <f>+K14+K15</f>
        <v>646790.88</v>
      </c>
      <c r="L16" s="8">
        <f>+L14+L15</f>
        <v>322203.11</v>
      </c>
      <c r="M16" s="8">
        <f>+M14+M15</f>
        <v>188536.79</v>
      </c>
      <c r="N16" s="8">
        <f>+N14+N15</f>
        <v>6382262.12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2014-11-11T19:36:02Z</dcterms:modified>
  <cp:category/>
  <cp:version/>
  <cp:contentType/>
  <cp:contentStatus/>
</cp:coreProperties>
</file>