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<sst xmlns="http://schemas.openxmlformats.org/spreadsheetml/2006/main" count="53" uniqueCount="48">
  <si>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</si>
  <si>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</si>
  <si>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</si>
  <si>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</si>
  <si>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</si>
  <si>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</si>
  <si>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</si>
  <si>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</si>
  <si>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</si>
  <si>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</si>
  <si>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</si>
  <si>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</si>
  <si>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</si>
  <si>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</si>
  <si>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</si>
  <si>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</si>
  <si>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</si>
  <si>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</si>
  <si>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</si>
  <si>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</si>
  <si>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</si>
  <si>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</si>
  <si>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</si>
  <si>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</si>
  <si>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</si>
  <si>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</si>
  <si>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</si>
  <si>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</si>
  <si>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</si>
  <si>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</si>
  <si>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</si>
  <si>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</si>
  <si>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</si>
  <si>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</si>
  <si>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</si>
  <si>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</si>
  <si>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</si>
  <si>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</si>
  <si>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</si>
  <si>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</si>
  <si>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</si>
  <si>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</si>
  <si>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</si>
  <si>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</si>
  <si>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</si>
  <si>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</si>
  <si>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</si>
  <si>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04/11/14 - VENCIMENTO 11/11/14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</si>
</sst>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8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1461981.6300000001</v>
      </c>
      <c r="C6" s="12">
        <v>2254828.94</v>
      </c>
      <c r="D6" s="12">
        <v>2616049.72</v>
      </c>
      <c r="E6" s="12">
        <v>1492853.15</v>
      </c>
      <c r="F6" s="12">
        <v>1977266.98</v>
      </c>
      <c r="G6" s="12">
        <v>2717787.63</v>
      </c>
      <c r="H6" s="12">
        <v>1485674.38</v>
      </c>
      <c r="I6" s="12">
        <v>568018.34</v>
      </c>
      <c r="J6" s="12">
        <v>837693.9600000001</v>
      </c>
      <c r="K6" s="12">
        <f>SUM(B6:J6)</f>
        <v>15412154.73</v>
      </c>
    </row>
    <row r="7" spans="1:11" ht="27" customHeight="1">
      <c r="A7" s="2" t="s">
        <v>22</v>
      </c>
      <c r="B7" s="9">
        <v>-463243.06</v>
      </c>
      <c r="C7" s="9">
        <v>-235060.2</v>
      </c>
      <c r="D7" s="9">
        <v>-277464.83999999997</v>
      </c>
      <c r="E7" s="9">
        <v>-434495.41000000003</v>
      </c>
      <c r="F7" s="9">
        <v>-434250.32</v>
      </c>
      <c r="G7" s="9">
        <v>-443422.72000000003</v>
      </c>
      <c r="H7" s="9">
        <v>-194636.6</v>
      </c>
      <c r="I7" s="9">
        <v>-76296.26</v>
      </c>
      <c r="J7" s="9">
        <v>-85645.79</v>
      </c>
      <c r="K7" s="9">
        <f>SUM(B7:J7)</f>
        <v>-2644515.2</v>
      </c>
    </row>
    <row r="8" spans="1:11" ht="27" customHeight="1">
      <c r="A8" s="7" t="s">
        <v>23</v>
      </c>
      <c r="B8" s="8">
        <f>+B6+B7</f>
        <v>998738.5700000001</v>
      </c>
      <c r="C8" s="8">
        <f aca="true" t="shared" si="0" ref="C8:J8">+C6+C7</f>
        <v>2019768.74</v>
      </c>
      <c r="D8" s="8">
        <f t="shared" si="0"/>
        <v>2338584.8800000004</v>
      </c>
      <c r="E8" s="8">
        <f t="shared" si="0"/>
        <v>1058357.7399999998</v>
      </c>
      <c r="F8" s="8">
        <f t="shared" si="0"/>
        <v>1543016.66</v>
      </c>
      <c r="G8" s="8">
        <f t="shared" si="0"/>
        <v>2274364.9099999997</v>
      </c>
      <c r="H8" s="8">
        <f t="shared" si="0"/>
        <v>1291037.7799999998</v>
      </c>
      <c r="I8" s="8">
        <f t="shared" si="0"/>
        <v>491722.07999999996</v>
      </c>
      <c r="J8" s="8">
        <f t="shared" si="0"/>
        <v>752048.17</v>
      </c>
      <c r="K8" s="8">
        <f>SUM(B8:J8)</f>
        <v>12767639.53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871071.94</v>
      </c>
      <c r="C14" s="12">
        <v>654013.74</v>
      </c>
      <c r="D14" s="12">
        <v>593941.86</v>
      </c>
      <c r="E14" s="12">
        <v>169890.62</v>
      </c>
      <c r="F14" s="12">
        <v>541337.63</v>
      </c>
      <c r="G14" s="12">
        <v>709357.07</v>
      </c>
      <c r="H14" s="12">
        <v>806564.71</v>
      </c>
      <c r="I14" s="12">
        <v>702344.73</v>
      </c>
      <c r="J14" s="12">
        <v>582344.52</v>
      </c>
      <c r="K14" s="12">
        <v>668340.45</v>
      </c>
      <c r="L14" s="12">
        <v>348461.81</v>
      </c>
      <c r="M14" s="12">
        <v>202530.64</v>
      </c>
      <c r="N14" s="12">
        <f>SUM(B14:M14)</f>
        <v>6850199.72</v>
      </c>
    </row>
    <row r="15" spans="1:14" ht="27" customHeight="1">
      <c r="A15" s="2" t="s">
        <v>22</v>
      </c>
      <c r="B15" s="10">
        <v>-91011</v>
      </c>
      <c r="C15" s="10">
        <v>-91410</v>
      </c>
      <c r="D15" s="10">
        <v>-54723</v>
      </c>
      <c r="E15" s="10">
        <v>-15201</v>
      </c>
      <c r="F15" s="10">
        <v>-43107</v>
      </c>
      <c r="G15" s="10">
        <v>-80598</v>
      </c>
      <c r="H15" s="10">
        <v>-108507</v>
      </c>
      <c r="I15" s="10">
        <v>-53724</v>
      </c>
      <c r="J15" s="10">
        <v>-69398</v>
      </c>
      <c r="K15" s="10">
        <v>-54123</v>
      </c>
      <c r="L15" s="10">
        <v>-41598</v>
      </c>
      <c r="M15" s="10">
        <v>-25224</v>
      </c>
      <c r="N15" s="9">
        <f>SUM(B15:M15)</f>
        <v>-728624</v>
      </c>
    </row>
    <row r="16" spans="1:14" ht="29.25" customHeight="1">
      <c r="A16" s="7" t="s">
        <v>23</v>
      </c>
      <c r="B16" s="8">
        <f>+B14+B15</f>
        <v>780060.94</v>
      </c>
      <c r="C16" s="8">
        <f aca="true" t="shared" si="1" ref="C16:I16">+C14+C15</f>
        <v>562603.74</v>
      </c>
      <c r="D16" s="8">
        <f t="shared" si="1"/>
        <v>539218.86</v>
      </c>
      <c r="E16" s="8">
        <f t="shared" si="1"/>
        <v>154689.62</v>
      </c>
      <c r="F16" s="8">
        <f t="shared" si="1"/>
        <v>498230.63</v>
      </c>
      <c r="G16" s="8">
        <f t="shared" si="1"/>
        <v>628759.07</v>
      </c>
      <c r="H16" s="8">
        <f t="shared" si="1"/>
        <v>698057.71</v>
      </c>
      <c r="I16" s="8">
        <f t="shared" si="1"/>
        <v>648620.73</v>
      </c>
      <c r="J16" s="8">
        <f>+J14+J15</f>
        <v>512946.52</v>
      </c>
      <c r="K16" s="8">
        <f>+K14+K15</f>
        <v>614217.45</v>
      </c>
      <c r="L16" s="8">
        <f>+L14+L15</f>
        <v>306863.81</v>
      </c>
      <c r="M16" s="8">
        <f>+M14+M15</f>
        <v>177306.64</v>
      </c>
      <c r="N16" s="8">
        <f>+N14+N15</f>
        <v>6121575.72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2014-11-11T19:36:43Z</dcterms:modified>
  <cp:category/>
  <cp:version/>
  <cp:contentType/>
  <cp:contentStatus/>
</cp:coreProperties>
</file>