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<sst xmlns="http://schemas.openxmlformats.org/spreadsheetml/2006/main" count="53" uniqueCount="48">
  <si>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</si>
  <si>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</si>
  <si>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</si>
  <si>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</si>
  <si>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</si>
  <si>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</si>
  <si>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</si>
  <si>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</si>
  <si>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</si>
  <si>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</si>
  <si>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</si>
  <si>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</si>
  <si>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</si>
  <si>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</si>
  <si>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</si>
  <si>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</si>
  <si>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</si>
  <si>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</si>
  <si>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</si>
  <si>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</si>
  <si>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</si>
  <si>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</si>
  <si>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</si>
  <si>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</si>
  <si>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</si>
  <si>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</si>
  <si>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</si>
  <si>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</si>
  <si>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</si>
  <si>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</si>
  <si>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</si>
  <si>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</si>
  <si>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</si>
  <si>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</si>
  <si>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</si>
  <si>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</si>
  <si>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</si>
  <si>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</si>
  <si>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</si>
  <si>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</si>
  <si>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</si>
  <si>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</si>
  <si>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</si>
  <si>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</si>
  <si>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</si>
  <si>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</si>
  <si>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</si>
  <si>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03/11/14 - VENCIMENTO 10/11/14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</si>
</sst>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1437373.82</v>
      </c>
      <c r="C6" s="12">
        <v>2231011.83</v>
      </c>
      <c r="D6" s="12">
        <v>2550436.83</v>
      </c>
      <c r="E6" s="12">
        <v>1480369.0499999998</v>
      </c>
      <c r="F6" s="12">
        <v>1965070.0399999998</v>
      </c>
      <c r="G6" s="12">
        <v>2670034.87</v>
      </c>
      <c r="H6" s="12">
        <v>1464870</v>
      </c>
      <c r="I6" s="12">
        <v>549123.23</v>
      </c>
      <c r="J6" s="12">
        <v>850552.39</v>
      </c>
      <c r="K6" s="12">
        <f>SUM(B6:J6)</f>
        <v>15198842.060000002</v>
      </c>
    </row>
    <row r="7" spans="1:11" ht="27" customHeight="1">
      <c r="A7" s="2" t="s">
        <v>22</v>
      </c>
      <c r="B7" s="9">
        <v>-281481.66000000003</v>
      </c>
      <c r="C7" s="9">
        <v>-264448.25</v>
      </c>
      <c r="D7" s="9">
        <v>-278205.36</v>
      </c>
      <c r="E7" s="9">
        <v>-294401.87000000005</v>
      </c>
      <c r="F7" s="9">
        <v>-295207.74</v>
      </c>
      <c r="G7" s="9">
        <v>-332430.65</v>
      </c>
      <c r="H7" s="9">
        <v>-213861.95</v>
      </c>
      <c r="I7" s="9">
        <v>-79682.18</v>
      </c>
      <c r="J7" s="9">
        <v>-97038.96</v>
      </c>
      <c r="K7" s="9">
        <f>SUM(B7:J7)</f>
        <v>-2136758.62</v>
      </c>
    </row>
    <row r="8" spans="1:11" ht="27" customHeight="1">
      <c r="A8" s="7" t="s">
        <v>23</v>
      </c>
      <c r="B8" s="8">
        <f>+B6+B7</f>
        <v>1155892.1600000001</v>
      </c>
      <c r="C8" s="8">
        <f aca="true" t="shared" si="0" ref="C8:J8">+C6+C7</f>
        <v>1966563.58</v>
      </c>
      <c r="D8" s="8">
        <f t="shared" si="0"/>
        <v>2272231.47</v>
      </c>
      <c r="E8" s="8">
        <f t="shared" si="0"/>
        <v>1185967.1799999997</v>
      </c>
      <c r="F8" s="8">
        <f t="shared" si="0"/>
        <v>1669862.2999999998</v>
      </c>
      <c r="G8" s="8">
        <f t="shared" si="0"/>
        <v>2337604.22</v>
      </c>
      <c r="H8" s="8">
        <f t="shared" si="0"/>
        <v>1251008.05</v>
      </c>
      <c r="I8" s="8">
        <f t="shared" si="0"/>
        <v>469441.05</v>
      </c>
      <c r="J8" s="8">
        <f t="shared" si="0"/>
        <v>753513.43</v>
      </c>
      <c r="K8" s="8">
        <f>SUM(B8:J8)</f>
        <v>13062083.440000001</v>
      </c>
    </row>
    <row r="9" ht="36" customHeight="1"/>
    <row r="10" ht="36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842047.59</v>
      </c>
      <c r="C14" s="12">
        <v>623238.19</v>
      </c>
      <c r="D14" s="12">
        <v>591165.62</v>
      </c>
      <c r="E14" s="12">
        <v>167188.19</v>
      </c>
      <c r="F14" s="12">
        <v>536391.94</v>
      </c>
      <c r="G14" s="12">
        <v>708270.84</v>
      </c>
      <c r="H14" s="12">
        <v>813364.45</v>
      </c>
      <c r="I14" s="12">
        <v>691113.32</v>
      </c>
      <c r="J14" s="12">
        <v>575896.36</v>
      </c>
      <c r="K14" s="12">
        <v>655979.3</v>
      </c>
      <c r="L14" s="12">
        <v>342855.35</v>
      </c>
      <c r="M14" s="12">
        <v>199457.72</v>
      </c>
      <c r="N14" s="12">
        <f>SUM(B14:M14)</f>
        <v>6746968.869999999</v>
      </c>
    </row>
    <row r="15" spans="1:14" ht="27" customHeight="1">
      <c r="A15" s="2" t="s">
        <v>22</v>
      </c>
      <c r="B15" s="10">
        <v>-103782</v>
      </c>
      <c r="C15" s="10">
        <v>-99477</v>
      </c>
      <c r="D15" s="10">
        <v>-65442</v>
      </c>
      <c r="E15" s="10">
        <v>-22764.8</v>
      </c>
      <c r="F15" s="10">
        <v>-50985</v>
      </c>
      <c r="G15" s="10">
        <v>-95716</v>
      </c>
      <c r="H15" s="10">
        <v>-121877.8</v>
      </c>
      <c r="I15" s="10">
        <v>-63471</v>
      </c>
      <c r="J15" s="10">
        <v>-80387</v>
      </c>
      <c r="K15" s="10">
        <v>-61431</v>
      </c>
      <c r="L15" s="10">
        <v>-45216</v>
      </c>
      <c r="M15" s="10">
        <v>-27181</v>
      </c>
      <c r="N15" s="9">
        <f>SUM(B15:M15)</f>
        <v>-837730.6</v>
      </c>
    </row>
    <row r="16" spans="1:14" ht="29.25" customHeight="1">
      <c r="A16" s="7" t="s">
        <v>23</v>
      </c>
      <c r="B16" s="8">
        <f>+B14+B15</f>
        <v>738265.59</v>
      </c>
      <c r="C16" s="8">
        <f aca="true" t="shared" si="1" ref="C16:I16">+C14+C15</f>
        <v>523761.18999999994</v>
      </c>
      <c r="D16" s="8">
        <f t="shared" si="1"/>
        <v>525723.62</v>
      </c>
      <c r="E16" s="8">
        <f t="shared" si="1"/>
        <v>144423.39</v>
      </c>
      <c r="F16" s="8">
        <f t="shared" si="1"/>
        <v>485406.93999999994</v>
      </c>
      <c r="G16" s="8">
        <f t="shared" si="1"/>
        <v>612554.84</v>
      </c>
      <c r="H16" s="8">
        <f t="shared" si="1"/>
        <v>691486.6499999999</v>
      </c>
      <c r="I16" s="8">
        <f t="shared" si="1"/>
        <v>627642.32</v>
      </c>
      <c r="J16" s="8">
        <f>+J14+J15</f>
        <v>495509.36</v>
      </c>
      <c r="K16" s="8">
        <f>+K14+K15</f>
        <v>594548.3</v>
      </c>
      <c r="L16" s="8">
        <f>+L14+L15</f>
        <v>297639.35</v>
      </c>
      <c r="M16" s="8">
        <f>+M14+M15</f>
        <v>172276.72</v>
      </c>
      <c r="N16" s="8">
        <f>+N14+N15</f>
        <v>5909238.27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2014-11-07T17:11:09Z</dcterms:modified>
  <cp:category/>
  <cp:version/>
  <cp:contentType/>
  <cp:contentStatus/>
</cp:coreProperties>
</file>