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<sst xmlns="http://schemas.openxmlformats.org/spreadsheetml/2006/main" count="53" uniqueCount="48">
  <si>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</si>
  <si>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</si>
  <si>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</si>
  <si>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</si>
  <si>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</si>
  <si>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</si>
  <si>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</si>
  <si>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 xml:space="preserve">Consórcio Transcooper Fênix </t>
  </si>
  <si>
    <t xml:space="preserve">Consórcio Transcooper Fênix            </t>
  </si>
  <si>
    <t xml:space="preserve">Consórcio Aliança Cooperpeople    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</si>
  <si>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</si>
  <si>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</si>
  <si>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</si>
  <si>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</si>
  <si>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</si>
  <si>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</si>
  <si>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</si>
  <si>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PERMISSÃO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</si>
  <si>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</si>
  <si>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</si>
  <si>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</si>
  <si>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</si>
  <si>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</si>
  <si>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</si>
  <si>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</si>
  <si>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</si>
  <si>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Consórcios/Cooperativas/Empresas</t>
  </si>
  <si>
    <t>TOTAL</t>
  </si>
  <si>
    <t>Empresa Transunião Transporte S/A</t>
  </si>
  <si>
    <t>Cooperqualityação</t>
  </si>
  <si>
    <t>Transcooperleste</t>
  </si>
  <si>
    <t>Cooperpaulistana</t>
  </si>
  <si>
    <t>Consórcio Autho Pam</t>
  </si>
  <si>
    <t>Unicoopers</t>
  </si>
  <si>
    <t>Empresa Alfa Rodobus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</si>
  <si>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</si>
  <si>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</si>
  <si>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</si>
  <si>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</si>
  <si>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</si>
  <si>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</si>
  <si>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</si>
  <si>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</si>
  <si>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</si>
  <si>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</si>
  <si>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</si>
  <si>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</si>
  <si>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OPERAÇÃO 02/11/14 - VENCIMENTO 07/11/14</t>
  </si>
</sst>
</file>

<file path=xl/styles.xml><?xml version="1.0" encoding="utf-8"?>
<styleSheet xmlns="http://schemas.openxmlformats.org/spreadsheetml/2006/main">
  <numFmts count="1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43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8" t="s">
        <v>20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18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 t="s">
        <v>16</v>
      </c>
      <c r="I4" s="20" t="s">
        <v>24</v>
      </c>
      <c r="J4" s="20" t="s">
        <v>25</v>
      </c>
      <c r="K4" s="17" t="s">
        <v>19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21</v>
      </c>
      <c r="B6" s="12">
        <v>475975.85000000003</v>
      </c>
      <c r="C6" s="12">
        <v>724457.1599999999</v>
      </c>
      <c r="D6" s="12">
        <v>901948.14</v>
      </c>
      <c r="E6" s="12">
        <v>407959.89999999997</v>
      </c>
      <c r="F6" s="12">
        <v>694626.9</v>
      </c>
      <c r="G6" s="12">
        <v>897463.1799999999</v>
      </c>
      <c r="H6" s="12">
        <v>415589.63</v>
      </c>
      <c r="I6" s="12">
        <v>149283.48</v>
      </c>
      <c r="J6" s="12">
        <v>324297.32</v>
      </c>
      <c r="K6" s="12">
        <f>SUM(B6:J6)</f>
        <v>4991601.5600000005</v>
      </c>
    </row>
    <row r="7" spans="1:11" ht="27" customHeight="1">
      <c r="A7" s="2" t="s">
        <v>22</v>
      </c>
      <c r="B7" s="9">
        <v>-73284</v>
      </c>
      <c r="C7" s="9">
        <v>-107929.13</v>
      </c>
      <c r="D7" s="9">
        <v>-106625.33</v>
      </c>
      <c r="E7" s="9">
        <v>-60764.07</v>
      </c>
      <c r="F7" s="9">
        <v>-79338.33</v>
      </c>
      <c r="G7" s="9">
        <v>-93480</v>
      </c>
      <c r="H7" s="9">
        <v>-63405</v>
      </c>
      <c r="I7" s="9">
        <v>-18055.09</v>
      </c>
      <c r="J7" s="9">
        <v>-45902.28</v>
      </c>
      <c r="K7" s="9">
        <f>SUM(B7:J7)</f>
        <v>-648783.2300000001</v>
      </c>
    </row>
    <row r="8" spans="1:11" ht="27" customHeight="1">
      <c r="A8" s="7" t="s">
        <v>23</v>
      </c>
      <c r="B8" s="8">
        <f>+B6+B7</f>
        <v>402691.85000000003</v>
      </c>
      <c r="C8" s="8">
        <f aca="true" t="shared" si="0" ref="C8:J8">+C6+C7</f>
        <v>616528.0299999999</v>
      </c>
      <c r="D8" s="8">
        <f t="shared" si="0"/>
        <v>795322.81</v>
      </c>
      <c r="E8" s="8">
        <f t="shared" si="0"/>
        <v>347195.82999999996</v>
      </c>
      <c r="F8" s="8">
        <f t="shared" si="0"/>
        <v>615288.5700000001</v>
      </c>
      <c r="G8" s="8">
        <f t="shared" si="0"/>
        <v>803983.1799999999</v>
      </c>
      <c r="H8" s="8">
        <f t="shared" si="0"/>
        <v>352184.63</v>
      </c>
      <c r="I8" s="8">
        <f t="shared" si="0"/>
        <v>131228.39</v>
      </c>
      <c r="J8" s="8">
        <f t="shared" si="0"/>
        <v>278395.04000000004</v>
      </c>
      <c r="K8" s="8">
        <f>SUM(B8:J8)</f>
        <v>4342818.33</v>
      </c>
    </row>
    <row r="9" ht="36" customHeight="1"/>
    <row r="10" ht="36" customHeight="1"/>
    <row r="11" spans="1:14" ht="19.5" customHeight="1">
      <c r="A11" s="17" t="s">
        <v>17</v>
      </c>
      <c r="B11" s="17" t="s">
        <v>26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27</v>
      </c>
    </row>
    <row r="12" spans="1:14" ht="45.75" customHeight="1">
      <c r="A12" s="17"/>
      <c r="B12" s="4" t="s">
        <v>7</v>
      </c>
      <c r="C12" s="4" t="s">
        <v>8</v>
      </c>
      <c r="D12" s="4" t="s">
        <v>28</v>
      </c>
      <c r="E12" s="4" t="s">
        <v>29</v>
      </c>
      <c r="F12" s="4" t="s">
        <v>30</v>
      </c>
      <c r="G12" s="4" t="s">
        <v>31</v>
      </c>
      <c r="H12" s="4" t="s">
        <v>9</v>
      </c>
      <c r="I12" s="4" t="s">
        <v>32</v>
      </c>
      <c r="J12" s="4" t="s">
        <v>32</v>
      </c>
      <c r="K12" s="4" t="s">
        <v>32</v>
      </c>
      <c r="L12" s="4" t="s">
        <v>33</v>
      </c>
      <c r="M12" s="4" t="s">
        <v>34</v>
      </c>
      <c r="N12" s="17"/>
    </row>
    <row r="13" spans="1:14" ht="25.5" customHeight="1">
      <c r="A13" s="17"/>
      <c r="B13" s="3" t="s">
        <v>35</v>
      </c>
      <c r="C13" s="3" t="s">
        <v>36</v>
      </c>
      <c r="D13" s="3" t="s">
        <v>37</v>
      </c>
      <c r="E13" s="3" t="s">
        <v>38</v>
      </c>
      <c r="F13" s="3" t="s">
        <v>39</v>
      </c>
      <c r="G13" s="3" t="s">
        <v>40</v>
      </c>
      <c r="H13" s="3" t="s">
        <v>41</v>
      </c>
      <c r="I13" s="3" t="s">
        <v>42</v>
      </c>
      <c r="J13" s="3" t="s">
        <v>43</v>
      </c>
      <c r="K13" s="3" t="s">
        <v>44</v>
      </c>
      <c r="L13" s="3" t="s">
        <v>45</v>
      </c>
      <c r="M13" s="3" t="s">
        <v>46</v>
      </c>
      <c r="N13" s="17"/>
    </row>
    <row r="14" spans="1:14" ht="27" customHeight="1">
      <c r="A14" s="11" t="s">
        <v>21</v>
      </c>
      <c r="B14" s="12">
        <v>396310.53</v>
      </c>
      <c r="C14" s="12">
        <v>268489.25</v>
      </c>
      <c r="D14" s="12">
        <v>275744.11</v>
      </c>
      <c r="E14" s="12">
        <v>73975.63</v>
      </c>
      <c r="F14" s="12">
        <v>235304.68</v>
      </c>
      <c r="G14" s="12">
        <v>286060.97</v>
      </c>
      <c r="H14" s="12">
        <v>336935.51</v>
      </c>
      <c r="I14" s="12">
        <v>325961.95</v>
      </c>
      <c r="J14" s="12">
        <v>278974.01</v>
      </c>
      <c r="K14" s="12">
        <v>373016.29</v>
      </c>
      <c r="L14" s="12">
        <v>138624.59</v>
      </c>
      <c r="M14" s="12">
        <v>72158.24</v>
      </c>
      <c r="N14" s="12">
        <f>SUM(B14:M14)</f>
        <v>3061555.76</v>
      </c>
    </row>
    <row r="15" spans="1:14" ht="27" customHeight="1">
      <c r="A15" s="2" t="s">
        <v>22</v>
      </c>
      <c r="B15" s="10">
        <v>-72333</v>
      </c>
      <c r="C15" s="10">
        <v>-63456</v>
      </c>
      <c r="D15" s="10">
        <v>-47331</v>
      </c>
      <c r="E15" s="10">
        <v>-10248</v>
      </c>
      <c r="F15" s="10">
        <v>-33417</v>
      </c>
      <c r="G15" s="10">
        <v>-60981</v>
      </c>
      <c r="H15" s="10">
        <v>-76218</v>
      </c>
      <c r="I15" s="10">
        <v>-42984</v>
      </c>
      <c r="J15" s="10">
        <v>-51236</v>
      </c>
      <c r="K15" s="10">
        <v>-49488</v>
      </c>
      <c r="L15" s="10">
        <v>-23220</v>
      </c>
      <c r="M15" s="10">
        <v>-12486</v>
      </c>
      <c r="N15" s="9">
        <f>SUM(B15:M15)</f>
        <v>-543398</v>
      </c>
    </row>
    <row r="16" spans="1:14" ht="29.25" customHeight="1">
      <c r="A16" s="7" t="s">
        <v>23</v>
      </c>
      <c r="B16" s="8">
        <f>+B14+B15</f>
        <v>323977.53</v>
      </c>
      <c r="C16" s="8">
        <f aca="true" t="shared" si="1" ref="C16:I16">+C14+C15</f>
        <v>205033.25</v>
      </c>
      <c r="D16" s="8">
        <f t="shared" si="1"/>
        <v>228413.11</v>
      </c>
      <c r="E16" s="8">
        <f t="shared" si="1"/>
        <v>63727.630000000005</v>
      </c>
      <c r="F16" s="8">
        <f t="shared" si="1"/>
        <v>201887.68</v>
      </c>
      <c r="G16" s="8">
        <f t="shared" si="1"/>
        <v>225079.96999999997</v>
      </c>
      <c r="H16" s="8">
        <f t="shared" si="1"/>
        <v>260717.51</v>
      </c>
      <c r="I16" s="8">
        <f t="shared" si="1"/>
        <v>282977.95</v>
      </c>
      <c r="J16" s="8">
        <f>+J14+J15</f>
        <v>227738.01</v>
      </c>
      <c r="K16" s="8">
        <f>+K14+K15</f>
        <v>323528.29</v>
      </c>
      <c r="L16" s="8">
        <f>+L14+L15</f>
        <v>115404.59</v>
      </c>
      <c r="M16" s="8">
        <f>+M14+M15</f>
        <v>59672.240000000005</v>
      </c>
      <c r="N16" s="8">
        <f>+N14+N15</f>
        <v>2518157.76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2013-11-26T20:40:34Z</cp:lastPrinted>
  <dcterms:created xsi:type="dcterms:W3CDTF">2012-11-28T17:54:39Z</dcterms:created>
  <dcterms:modified xsi:type="dcterms:W3CDTF">2014-11-07T11:39:58Z</dcterms:modified>
  <cp:category/>
  <cp:version/>
  <cp:contentType/>
  <cp:contentStatus/>
</cp:coreProperties>
</file>