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<sst xmlns="http://schemas.openxmlformats.org/spreadsheetml/2006/main" count="53" uniqueCount="48">
  <si>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</si>
  <si>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</si>
  <si>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</si>
  <si>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</si>
  <si>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</si>
  <si>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</si>
  <si>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</si>
  <si>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</si>
  <si>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</si>
  <si>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</si>
  <si>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</si>
  <si>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</si>
  <si>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</si>
  <si>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</si>
  <si>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</si>
  <si>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</si>
  <si>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</si>
  <si>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</si>
  <si>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</si>
  <si>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</si>
  <si>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</si>
  <si>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</si>
  <si>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</si>
  <si>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</si>
  <si>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</si>
  <si>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</si>
  <si>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</si>
  <si>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</si>
  <si>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</si>
  <si>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</si>
  <si>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</si>
  <si>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</si>
  <si>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</si>
  <si>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</si>
  <si>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</si>
  <si>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</si>
  <si>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</si>
  <si>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</si>
  <si>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</si>
  <si>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</si>
  <si>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</si>
  <si>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</si>
  <si>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</si>
  <si>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</si>
  <si>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</si>
  <si>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</si>
  <si>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</si>
  <si>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01/11/14 - VENCIMENTO 07/11/14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</si>
</sst>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D1">
      <selection activeCell="M7" sqref="M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786611.8</v>
      </c>
      <c r="C6" s="12">
        <v>1230703.8</v>
      </c>
      <c r="D6" s="12">
        <v>1547940.17</v>
      </c>
      <c r="E6" s="12">
        <v>744764.26</v>
      </c>
      <c r="F6" s="12">
        <v>1115387.92</v>
      </c>
      <c r="G6" s="12">
        <v>1436178.78</v>
      </c>
      <c r="H6" s="12">
        <v>719611.86</v>
      </c>
      <c r="I6" s="12">
        <v>269877.04</v>
      </c>
      <c r="J6" s="12">
        <v>492235.29000000004</v>
      </c>
      <c r="K6" s="12">
        <f>SUM(B6:J6)</f>
        <v>8343310.920000001</v>
      </c>
    </row>
    <row r="7" spans="1:11" ht="27" customHeight="1">
      <c r="A7" s="2" t="s">
        <v>22</v>
      </c>
      <c r="B7" s="9">
        <v>-107298</v>
      </c>
      <c r="C7" s="9">
        <v>-168316.13</v>
      </c>
      <c r="D7" s="9">
        <v>-160055.33</v>
      </c>
      <c r="E7" s="9">
        <v>-100702.54</v>
      </c>
      <c r="F7" s="9">
        <v>-113841.33</v>
      </c>
      <c r="G7" s="9">
        <v>-126807</v>
      </c>
      <c r="H7" s="9">
        <v>-107382</v>
      </c>
      <c r="I7" s="9">
        <v>-27971.57</v>
      </c>
      <c r="J7" s="9">
        <v>-60284.37</v>
      </c>
      <c r="K7" s="9">
        <f>SUM(B7:J7)</f>
        <v>-972658.2699999999</v>
      </c>
    </row>
    <row r="8" spans="1:11" ht="27" customHeight="1">
      <c r="A8" s="7" t="s">
        <v>23</v>
      </c>
      <c r="B8" s="8">
        <f>+B6+B7</f>
        <v>679313.8</v>
      </c>
      <c r="C8" s="8">
        <f aca="true" t="shared" si="0" ref="C8:J8">+C6+C7</f>
        <v>1062387.67</v>
      </c>
      <c r="D8" s="8">
        <f t="shared" si="0"/>
        <v>1387884.8399999999</v>
      </c>
      <c r="E8" s="8">
        <f t="shared" si="0"/>
        <v>644061.72</v>
      </c>
      <c r="F8" s="8">
        <f t="shared" si="0"/>
        <v>1001546.59</v>
      </c>
      <c r="G8" s="8">
        <f t="shared" si="0"/>
        <v>1309371.78</v>
      </c>
      <c r="H8" s="8">
        <f t="shared" si="0"/>
        <v>612229.86</v>
      </c>
      <c r="I8" s="8">
        <f t="shared" si="0"/>
        <v>241905.46999999997</v>
      </c>
      <c r="J8" s="8">
        <f t="shared" si="0"/>
        <v>431950.92000000004</v>
      </c>
      <c r="K8" s="8">
        <f>SUM(B8:J8)</f>
        <v>7370652.649999999</v>
      </c>
    </row>
    <row r="9" ht="36" customHeight="1"/>
    <row r="10" ht="36" customHeight="1"/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633195.11</v>
      </c>
      <c r="C14" s="12">
        <v>444544.19</v>
      </c>
      <c r="D14" s="12">
        <v>439338.18</v>
      </c>
      <c r="E14" s="12">
        <v>126469.81</v>
      </c>
      <c r="F14" s="12">
        <v>376295.91</v>
      </c>
      <c r="G14" s="12">
        <v>481194.78</v>
      </c>
      <c r="H14" s="12">
        <v>559491.85</v>
      </c>
      <c r="I14" s="12">
        <v>520661.52</v>
      </c>
      <c r="J14" s="12">
        <v>427664.48</v>
      </c>
      <c r="K14" s="12">
        <v>538129.31</v>
      </c>
      <c r="L14" s="12">
        <v>232533.95</v>
      </c>
      <c r="M14" s="12">
        <v>129350.88</v>
      </c>
      <c r="N14" s="12">
        <f>SUM(B14:M14)</f>
        <v>4908869.970000001</v>
      </c>
    </row>
    <row r="15" spans="1:14" ht="27" customHeight="1">
      <c r="A15" s="2" t="s">
        <v>22</v>
      </c>
      <c r="B15" s="10">
        <v>-95511</v>
      </c>
      <c r="C15" s="10">
        <v>-94017</v>
      </c>
      <c r="D15" s="10">
        <v>-61512</v>
      </c>
      <c r="E15" s="10">
        <v>-15570</v>
      </c>
      <c r="F15" s="10">
        <v>-45888</v>
      </c>
      <c r="G15" s="10">
        <v>-85410</v>
      </c>
      <c r="H15" s="10">
        <v>-110559</v>
      </c>
      <c r="I15" s="10">
        <v>-58740</v>
      </c>
      <c r="J15" s="10">
        <v>-70688</v>
      </c>
      <c r="K15" s="10">
        <v>-61950</v>
      </c>
      <c r="L15" s="10">
        <v>-35637</v>
      </c>
      <c r="M15" s="10">
        <v>-20844</v>
      </c>
      <c r="N15" s="9">
        <f>SUM(B15:M15)</f>
        <v>-756326</v>
      </c>
    </row>
    <row r="16" spans="1:14" ht="29.25" customHeight="1">
      <c r="A16" s="7" t="s">
        <v>23</v>
      </c>
      <c r="B16" s="8">
        <f>+B14+B15</f>
        <v>537684.11</v>
      </c>
      <c r="C16" s="8">
        <f aca="true" t="shared" si="1" ref="C16:I16">+C14+C15</f>
        <v>350527.19</v>
      </c>
      <c r="D16" s="8">
        <f t="shared" si="1"/>
        <v>377826.18</v>
      </c>
      <c r="E16" s="8">
        <f t="shared" si="1"/>
        <v>110899.81</v>
      </c>
      <c r="F16" s="8">
        <f t="shared" si="1"/>
        <v>330407.91</v>
      </c>
      <c r="G16" s="8">
        <f t="shared" si="1"/>
        <v>395784.78</v>
      </c>
      <c r="H16" s="8">
        <f t="shared" si="1"/>
        <v>448932.85</v>
      </c>
      <c r="I16" s="8">
        <f t="shared" si="1"/>
        <v>461921.52</v>
      </c>
      <c r="J16" s="8">
        <f>+J14+J15</f>
        <v>356976.48</v>
      </c>
      <c r="K16" s="8">
        <f>+K14+K15</f>
        <v>476179.31000000006</v>
      </c>
      <c r="L16" s="8">
        <f>+L14+L15</f>
        <v>196896.95</v>
      </c>
      <c r="M16" s="8">
        <f>+M14+M15</f>
        <v>108506.88</v>
      </c>
      <c r="N16" s="8">
        <f>+N14+N15</f>
        <v>4152543.9700000007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2014-11-07T11:36:18Z</dcterms:modified>
  <cp:category/>
  <cp:version/>
  <cp:contentType/>
  <cp:contentStatus/>
</cp:coreProperties>
</file>