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<sst xmlns="http://schemas.openxmlformats.org/spreadsheetml/2006/main" count="53" uniqueCount="48">
  <si>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</si>
  <si>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</si>
  <si>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</si>
  <si>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</si>
  <si>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</si>
  <si>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</si>
  <si>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</si>
  <si>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</si>
  <si>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</si>
  <si>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</si>
  <si>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</si>
  <si>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</si>
  <si>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</si>
  <si>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</si>
  <si>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</si>
  <si>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</si>
  <si>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</si>
  <si>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</si>
  <si>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</si>
  <si>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</si>
  <si>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</si>
  <si>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</si>
  <si>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</si>
  <si>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</si>
  <si>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</si>
  <si>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</si>
  <si>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</si>
  <si>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</si>
  <si>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</si>
  <si>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</si>
  <si>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</si>
  <si>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</si>
  <si>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</si>
  <si>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</si>
  <si>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</si>
  <si>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</si>
  <si>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</si>
  <si>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</si>
  <si>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</si>
  <si>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</si>
  <si>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</si>
  <si>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</si>
  <si>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</si>
  <si>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</si>
  <si>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</si>
  <si>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</si>
  <si>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</si>
  <si>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30/12/14 - VENCIMENTO 08/01/15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</si>
</sst>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933784.29</v>
      </c>
      <c r="C6" s="12">
        <v>1395090.77</v>
      </c>
      <c r="D6" s="12">
        <v>1795731.03</v>
      </c>
      <c r="E6" s="12">
        <v>899783.61</v>
      </c>
      <c r="F6" s="12">
        <v>1270323.59</v>
      </c>
      <c r="G6" s="12">
        <v>1767378.12</v>
      </c>
      <c r="H6" s="12">
        <v>850333.93</v>
      </c>
      <c r="I6" s="12">
        <v>335600.24</v>
      </c>
      <c r="J6" s="12">
        <v>525866.95</v>
      </c>
      <c r="K6" s="12">
        <f>SUM(B6:J6)</f>
        <v>9773892.53</v>
      </c>
    </row>
    <row r="7" spans="1:11" ht="27" customHeight="1">
      <c r="A7" s="2" t="s">
        <v>21</v>
      </c>
      <c r="B7" s="9">
        <v>-214181.42</v>
      </c>
      <c r="C7" s="9">
        <v>-167065.86</v>
      </c>
      <c r="D7" s="9">
        <v>-232370.5</v>
      </c>
      <c r="E7" s="9">
        <v>-250071.99</v>
      </c>
      <c r="F7" s="9">
        <v>-258120.29</v>
      </c>
      <c r="G7" s="9">
        <v>-287446.24</v>
      </c>
      <c r="H7" s="9">
        <v>-125627.45</v>
      </c>
      <c r="I7" s="9">
        <v>-68931.72</v>
      </c>
      <c r="J7" s="9">
        <v>-76553.99</v>
      </c>
      <c r="K7" s="9">
        <f>SUM(B7:J7)</f>
        <v>-1680369.46</v>
      </c>
    </row>
    <row r="8" spans="1:11" ht="27" customHeight="1">
      <c r="A8" s="7" t="s">
        <v>22</v>
      </c>
      <c r="B8" s="8">
        <f>+B6+B7</f>
        <v>719602.87</v>
      </c>
      <c r="C8" s="8">
        <f aca="true" t="shared" si="0" ref="C8:J8">+C6+C7</f>
        <v>1228024.9100000001</v>
      </c>
      <c r="D8" s="8">
        <f t="shared" si="0"/>
        <v>1563360.53</v>
      </c>
      <c r="E8" s="8">
        <f t="shared" si="0"/>
        <v>649711.62</v>
      </c>
      <c r="F8" s="8">
        <f t="shared" si="0"/>
        <v>1012203.3</v>
      </c>
      <c r="G8" s="8">
        <f t="shared" si="0"/>
        <v>1479931.8800000001</v>
      </c>
      <c r="H8" s="8">
        <f t="shared" si="0"/>
        <v>724706.4800000001</v>
      </c>
      <c r="I8" s="8">
        <f t="shared" si="0"/>
        <v>266668.52</v>
      </c>
      <c r="J8" s="8">
        <f t="shared" si="0"/>
        <v>449312.95999999996</v>
      </c>
      <c r="K8" s="8">
        <f>SUM(B8:J8)</f>
        <v>8093523.070000001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724895.23</v>
      </c>
      <c r="C14" s="12">
        <v>500176.34</v>
      </c>
      <c r="D14" s="12">
        <v>486166.63</v>
      </c>
      <c r="E14" s="12">
        <v>137576.49</v>
      </c>
      <c r="F14" s="12">
        <v>427243.24</v>
      </c>
      <c r="G14" s="12">
        <v>546368.28</v>
      </c>
      <c r="H14" s="12">
        <v>602250.34</v>
      </c>
      <c r="I14" s="12">
        <v>574349.83</v>
      </c>
      <c r="J14" s="12">
        <v>470369.91</v>
      </c>
      <c r="K14" s="12">
        <v>575543.38</v>
      </c>
      <c r="L14" s="12">
        <v>256763.18</v>
      </c>
      <c r="M14" s="12">
        <v>153831.87</v>
      </c>
      <c r="N14" s="12">
        <f>SUM(B14:M14)</f>
        <v>5455534.72</v>
      </c>
    </row>
    <row r="15" spans="1:14" ht="27" customHeight="1">
      <c r="A15" s="2" t="s">
        <v>21</v>
      </c>
      <c r="B15" s="10">
        <v>-110929</v>
      </c>
      <c r="C15" s="10">
        <v>-98707</v>
      </c>
      <c r="D15" s="10">
        <v>-71300</v>
      </c>
      <c r="E15" s="10">
        <v>-19529</v>
      </c>
      <c r="F15" s="10">
        <v>-54203</v>
      </c>
      <c r="G15" s="10">
        <v>-93645</v>
      </c>
      <c r="H15" s="10">
        <v>-117868</v>
      </c>
      <c r="I15" s="10">
        <v>-68934</v>
      </c>
      <c r="J15" s="10">
        <v>-80525</v>
      </c>
      <c r="K15" s="10">
        <v>-70488</v>
      </c>
      <c r="L15" s="10">
        <v>-39722</v>
      </c>
      <c r="M15" s="10">
        <v>-25901</v>
      </c>
      <c r="N15" s="9">
        <f>SUM(B15:M15)</f>
        <v>-851751</v>
      </c>
    </row>
    <row r="16" spans="1:14" ht="29.25" customHeight="1">
      <c r="A16" s="7" t="s">
        <v>22</v>
      </c>
      <c r="B16" s="8">
        <f>+B14+B15</f>
        <v>613966.23</v>
      </c>
      <c r="C16" s="8">
        <f aca="true" t="shared" si="1" ref="C16:I16">+C14+C15</f>
        <v>401469.34</v>
      </c>
      <c r="D16" s="8">
        <f t="shared" si="1"/>
        <v>414866.63</v>
      </c>
      <c r="E16" s="8">
        <f t="shared" si="1"/>
        <v>118047.48999999999</v>
      </c>
      <c r="F16" s="8">
        <f t="shared" si="1"/>
        <v>373040.24</v>
      </c>
      <c r="G16" s="8">
        <f t="shared" si="1"/>
        <v>452723.28</v>
      </c>
      <c r="H16" s="8">
        <f t="shared" si="1"/>
        <v>484382.33999999997</v>
      </c>
      <c r="I16" s="8">
        <f t="shared" si="1"/>
        <v>505415.82999999996</v>
      </c>
      <c r="J16" s="8">
        <f>+J14+J15</f>
        <v>389844.91</v>
      </c>
      <c r="K16" s="8">
        <f>+K14+K15</f>
        <v>505055.38</v>
      </c>
      <c r="L16" s="8">
        <f>+L14+L15</f>
        <v>217041.18</v>
      </c>
      <c r="M16" s="8">
        <f>+M14+M15</f>
        <v>127930.87</v>
      </c>
      <c r="N16" s="8">
        <f>+N14+N15</f>
        <v>4603783.72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2015-01-07T19:46:58Z</dcterms:modified>
  <cp:category/>
  <cp:version/>
  <cp:contentType/>
  <cp:contentStatus/>
</cp:coreProperties>
</file>