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<sst xmlns="http://schemas.openxmlformats.org/spreadsheetml/2006/main" count="53" uniqueCount="48">
  <si>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</si>
  <si>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</si>
  <si>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</si>
  <si>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</si>
  <si>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</si>
  <si>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</si>
  <si>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</si>
  <si>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</si>
  <si>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</si>
  <si>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</si>
  <si>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</si>
  <si>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</si>
  <si>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</si>
  <si>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</si>
  <si>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</si>
  <si>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</si>
  <si>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</si>
  <si>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</si>
  <si>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</si>
  <si>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</si>
  <si>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</si>
  <si>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</si>
  <si>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</si>
  <si>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</si>
  <si>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</si>
  <si>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</si>
  <si>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</si>
  <si>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</si>
  <si>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</si>
  <si>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</si>
  <si>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</si>
  <si>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</si>
  <si>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</si>
  <si>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</si>
  <si>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</si>
  <si>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</si>
  <si>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</si>
  <si>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</si>
  <si>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</si>
  <si>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</si>
  <si>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</si>
  <si>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</si>
  <si>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</si>
  <si>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</si>
  <si>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</si>
  <si>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</si>
  <si>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</si>
  <si>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28/12/14 - VENCIMENTO 06/01/15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</si>
</sst>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5" sqref="C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387281.38</v>
      </c>
      <c r="C6" s="12">
        <v>618351.47</v>
      </c>
      <c r="D6" s="12">
        <v>796192.77</v>
      </c>
      <c r="E6" s="12">
        <v>362320.3</v>
      </c>
      <c r="F6" s="12">
        <v>631398.72</v>
      </c>
      <c r="G6" s="12">
        <v>822806.06</v>
      </c>
      <c r="H6" s="12">
        <v>342052.77</v>
      </c>
      <c r="I6" s="12">
        <v>106649.73</v>
      </c>
      <c r="J6" s="12">
        <v>272826.9</v>
      </c>
      <c r="K6" s="12">
        <f>SUM(B6:J6)</f>
        <v>4339880.1</v>
      </c>
    </row>
    <row r="7" spans="1:11" ht="27" customHeight="1">
      <c r="A7" s="2" t="s">
        <v>21</v>
      </c>
      <c r="B7" s="9">
        <v>-63186</v>
      </c>
      <c r="C7" s="9">
        <v>-100546.13</v>
      </c>
      <c r="D7" s="9">
        <v>-110231.75</v>
      </c>
      <c r="E7" s="9">
        <v>-58885.26</v>
      </c>
      <c r="F7" s="9">
        <v>-84113.65</v>
      </c>
      <c r="G7" s="9">
        <v>-95547</v>
      </c>
      <c r="H7" s="9">
        <v>-53421</v>
      </c>
      <c r="I7" s="9">
        <v>-14304.78</v>
      </c>
      <c r="J7" s="9">
        <v>-42869.6</v>
      </c>
      <c r="K7" s="9">
        <f>SUM(B7:J7)</f>
        <v>-623105.17</v>
      </c>
    </row>
    <row r="8" spans="1:11" ht="27" customHeight="1">
      <c r="A8" s="7" t="s">
        <v>22</v>
      </c>
      <c r="B8" s="8">
        <f>+B6+B7</f>
        <v>324095.38</v>
      </c>
      <c r="C8" s="8">
        <f aca="true" t="shared" si="0" ref="C8:J8">+C6+C7</f>
        <v>517805.33999999997</v>
      </c>
      <c r="D8" s="8">
        <f t="shared" si="0"/>
        <v>685961.02</v>
      </c>
      <c r="E8" s="8">
        <f t="shared" si="0"/>
        <v>303435.04</v>
      </c>
      <c r="F8" s="8">
        <f t="shared" si="0"/>
        <v>547285.07</v>
      </c>
      <c r="G8" s="8">
        <f t="shared" si="0"/>
        <v>727259.06</v>
      </c>
      <c r="H8" s="8">
        <f t="shared" si="0"/>
        <v>288631.77</v>
      </c>
      <c r="I8" s="8">
        <f t="shared" si="0"/>
        <v>92344.95</v>
      </c>
      <c r="J8" s="8">
        <f t="shared" si="0"/>
        <v>229957.30000000002</v>
      </c>
      <c r="K8" s="8">
        <f>SUM(B8:J8)</f>
        <v>3716774.93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339454.26</v>
      </c>
      <c r="C14" s="12">
        <v>191744.64</v>
      </c>
      <c r="D14" s="12">
        <v>238850.12</v>
      </c>
      <c r="E14" s="12">
        <v>57784.18</v>
      </c>
      <c r="F14" s="12">
        <v>202369.77</v>
      </c>
      <c r="G14" s="12">
        <v>251356.81</v>
      </c>
      <c r="H14" s="12">
        <v>287954.67</v>
      </c>
      <c r="I14" s="12">
        <v>291172.86</v>
      </c>
      <c r="J14" s="12">
        <v>225104.97</v>
      </c>
      <c r="K14" s="12">
        <v>305086.5</v>
      </c>
      <c r="L14" s="12">
        <v>122733.74</v>
      </c>
      <c r="M14" s="12">
        <v>66419.76</v>
      </c>
      <c r="N14" s="12">
        <f>SUM(B14:M14)</f>
        <v>2580032.2800000003</v>
      </c>
    </row>
    <row r="15" spans="1:14" ht="27" customHeight="1">
      <c r="A15" s="2" t="s">
        <v>21</v>
      </c>
      <c r="B15" s="10">
        <v>-71752</v>
      </c>
      <c r="C15" s="10">
        <v>-54625</v>
      </c>
      <c r="D15" s="10">
        <v>-49763</v>
      </c>
      <c r="E15" s="10">
        <v>-10532</v>
      </c>
      <c r="F15" s="10">
        <v>-36086</v>
      </c>
      <c r="G15" s="10">
        <v>-61581</v>
      </c>
      <c r="H15" s="10">
        <v>-77608</v>
      </c>
      <c r="I15" s="10">
        <v>-44703</v>
      </c>
      <c r="J15" s="10">
        <v>-48878</v>
      </c>
      <c r="K15" s="10">
        <v>-48174</v>
      </c>
      <c r="L15" s="10">
        <v>-24143</v>
      </c>
      <c r="M15" s="10">
        <v>-13928</v>
      </c>
      <c r="N15" s="9">
        <f>SUM(B15:M15)</f>
        <v>-541773</v>
      </c>
    </row>
    <row r="16" spans="1:14" ht="29.25" customHeight="1">
      <c r="A16" s="7" t="s">
        <v>22</v>
      </c>
      <c r="B16" s="8">
        <f>+B14+B15</f>
        <v>267702.26</v>
      </c>
      <c r="C16" s="8">
        <f aca="true" t="shared" si="1" ref="C16:I16">+C14+C15</f>
        <v>137119.64</v>
      </c>
      <c r="D16" s="8">
        <f t="shared" si="1"/>
        <v>189087.12</v>
      </c>
      <c r="E16" s="8">
        <f t="shared" si="1"/>
        <v>47252.18</v>
      </c>
      <c r="F16" s="8">
        <f t="shared" si="1"/>
        <v>166283.77</v>
      </c>
      <c r="G16" s="8">
        <f t="shared" si="1"/>
        <v>189775.81</v>
      </c>
      <c r="H16" s="8">
        <f t="shared" si="1"/>
        <v>210346.66999999998</v>
      </c>
      <c r="I16" s="8">
        <f t="shared" si="1"/>
        <v>246469.86</v>
      </c>
      <c r="J16" s="8">
        <f>+J14+J15</f>
        <v>176226.97</v>
      </c>
      <c r="K16" s="8">
        <f>+K14+K15</f>
        <v>256912.5</v>
      </c>
      <c r="L16" s="8">
        <f>+L14+L15</f>
        <v>98590.74</v>
      </c>
      <c r="M16" s="8">
        <f>+M14+M15</f>
        <v>52491.759999999995</v>
      </c>
      <c r="N16" s="8">
        <f>+N14+N15</f>
        <v>2038259.2800000003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2015-01-06T12:03:26Z</dcterms:modified>
  <cp:category/>
  <cp:version/>
  <cp:contentType/>
  <cp:contentStatus/>
</cp:coreProperties>
</file>