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<sst xmlns="http://schemas.openxmlformats.org/spreadsheetml/2006/main" count="53" uniqueCount="48">
  <si>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</si>
  <si>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</si>
  <si>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</si>
  <si>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</si>
  <si>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</si>
  <si>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</si>
  <si>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</si>
  <si>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</si>
  <si>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</si>
  <si>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</si>
  <si>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</si>
  <si>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</si>
  <si>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</si>
  <si>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</si>
  <si>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</si>
  <si>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</si>
  <si>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</si>
  <si>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</si>
  <si>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</si>
  <si>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</si>
  <si>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</si>
  <si>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</si>
  <si>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</si>
  <si>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</si>
  <si>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</si>
  <si>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</si>
  <si>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</si>
  <si>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</si>
  <si>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</si>
  <si>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</si>
  <si>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</si>
  <si>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</si>
  <si>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</si>
  <si>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</si>
  <si>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</si>
  <si>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</si>
  <si>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</si>
  <si>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</si>
  <si>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</si>
  <si>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</si>
  <si>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</si>
  <si>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</si>
  <si>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</si>
  <si>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</si>
  <si>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</si>
  <si>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</si>
  <si>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</si>
  <si>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25/12/14 - VENCIMENTO 05/01/15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</si>
</sst>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2" sqref="C2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235979.18</v>
      </c>
      <c r="C6" s="12">
        <v>394873.6</v>
      </c>
      <c r="D6" s="12">
        <v>523520.78</v>
      </c>
      <c r="E6" s="12">
        <v>237111.12</v>
      </c>
      <c r="F6" s="12">
        <v>429955.67</v>
      </c>
      <c r="G6" s="12">
        <v>553755.47</v>
      </c>
      <c r="H6" s="12">
        <v>223040.65</v>
      </c>
      <c r="I6" s="12">
        <v>60507.38</v>
      </c>
      <c r="J6" s="12">
        <v>206972.62</v>
      </c>
      <c r="K6" s="12">
        <f>SUM(B6:J6)</f>
        <v>2865716.47</v>
      </c>
    </row>
    <row r="7" spans="1:11" ht="27" customHeight="1">
      <c r="A7" s="2" t="s">
        <v>21</v>
      </c>
      <c r="B7" s="9">
        <v>-48129</v>
      </c>
      <c r="C7" s="9">
        <v>-78484.13</v>
      </c>
      <c r="D7" s="9">
        <v>-90833.75</v>
      </c>
      <c r="E7" s="9">
        <v>-45105.02</v>
      </c>
      <c r="F7" s="9">
        <v>-64208.65</v>
      </c>
      <c r="G7" s="9">
        <v>-78825</v>
      </c>
      <c r="H7" s="9">
        <v>-35286</v>
      </c>
      <c r="I7" s="9">
        <v>-10432.38</v>
      </c>
      <c r="J7" s="9">
        <v>-41675.81</v>
      </c>
      <c r="K7" s="9">
        <f>SUM(B7:J7)</f>
        <v>-492979.74000000005</v>
      </c>
    </row>
    <row r="8" spans="1:11" ht="27" customHeight="1">
      <c r="A8" s="7" t="s">
        <v>22</v>
      </c>
      <c r="B8" s="8">
        <f>+B6+B7</f>
        <v>187850.18</v>
      </c>
      <c r="C8" s="8">
        <f aca="true" t="shared" si="0" ref="C8:J8">+C6+C7</f>
        <v>316389.47</v>
      </c>
      <c r="D8" s="8">
        <f t="shared" si="0"/>
        <v>432687.03</v>
      </c>
      <c r="E8" s="8">
        <f t="shared" si="0"/>
        <v>192006.1</v>
      </c>
      <c r="F8" s="8">
        <f t="shared" si="0"/>
        <v>365747.01999999996</v>
      </c>
      <c r="G8" s="8">
        <f t="shared" si="0"/>
        <v>474930.47</v>
      </c>
      <c r="H8" s="8">
        <f t="shared" si="0"/>
        <v>187754.65</v>
      </c>
      <c r="I8" s="8">
        <f t="shared" si="0"/>
        <v>50075</v>
      </c>
      <c r="J8" s="8">
        <f t="shared" si="0"/>
        <v>165296.81</v>
      </c>
      <c r="K8" s="8">
        <f>SUM(B8:J8)</f>
        <v>2372736.73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220000.56</v>
      </c>
      <c r="C14" s="12">
        <v>129821.8</v>
      </c>
      <c r="D14" s="12">
        <v>165471.09</v>
      </c>
      <c r="E14" s="12">
        <v>36558.49</v>
      </c>
      <c r="F14" s="12">
        <v>137541.43</v>
      </c>
      <c r="G14" s="12">
        <v>153393.79</v>
      </c>
      <c r="H14" s="12">
        <v>178223.22</v>
      </c>
      <c r="I14" s="12">
        <v>212834.93</v>
      </c>
      <c r="J14" s="12">
        <v>153871.93</v>
      </c>
      <c r="K14" s="12">
        <v>215475.19</v>
      </c>
      <c r="L14" s="12">
        <v>85402.2</v>
      </c>
      <c r="M14" s="12">
        <v>43048.02</v>
      </c>
      <c r="N14" s="12">
        <f>SUM(B14:M14)</f>
        <v>1731642.6499999997</v>
      </c>
    </row>
    <row r="15" spans="1:14" ht="27" customHeight="1">
      <c r="A15" s="2" t="s">
        <v>21</v>
      </c>
      <c r="B15" s="10">
        <v>-64975</v>
      </c>
      <c r="C15" s="10">
        <v>-46936</v>
      </c>
      <c r="D15" s="10">
        <v>-46874</v>
      </c>
      <c r="E15" s="10">
        <v>-8186</v>
      </c>
      <c r="F15" s="10">
        <v>-30917</v>
      </c>
      <c r="G15" s="10">
        <v>-47223</v>
      </c>
      <c r="H15" s="10">
        <v>-60937</v>
      </c>
      <c r="I15" s="10">
        <v>-44208</v>
      </c>
      <c r="J15" s="10">
        <v>-42725</v>
      </c>
      <c r="K15" s="10">
        <v>-45549</v>
      </c>
      <c r="L15" s="10">
        <v>-20780</v>
      </c>
      <c r="M15" s="10">
        <v>-10322</v>
      </c>
      <c r="N15" s="9">
        <f>SUM(B15:M15)</f>
        <v>-469632</v>
      </c>
    </row>
    <row r="16" spans="1:14" ht="29.25" customHeight="1">
      <c r="A16" s="7" t="s">
        <v>22</v>
      </c>
      <c r="B16" s="8">
        <f>+B14+B15</f>
        <v>155025.56</v>
      </c>
      <c r="C16" s="8">
        <f aca="true" t="shared" si="1" ref="C16:I16">+C14+C15</f>
        <v>82885.8</v>
      </c>
      <c r="D16" s="8">
        <f t="shared" si="1"/>
        <v>118597.09</v>
      </c>
      <c r="E16" s="8">
        <f t="shared" si="1"/>
        <v>28372.489999999998</v>
      </c>
      <c r="F16" s="8">
        <f t="shared" si="1"/>
        <v>106624.43</v>
      </c>
      <c r="G16" s="8">
        <f t="shared" si="1"/>
        <v>106170.79000000001</v>
      </c>
      <c r="H16" s="8">
        <f t="shared" si="1"/>
        <v>117286.22</v>
      </c>
      <c r="I16" s="8">
        <f t="shared" si="1"/>
        <v>168626.93</v>
      </c>
      <c r="J16" s="8">
        <f>+J14+J15</f>
        <v>111146.93</v>
      </c>
      <c r="K16" s="8">
        <f>+K14+K15</f>
        <v>169926.19</v>
      </c>
      <c r="L16" s="8">
        <f>+L14+L15</f>
        <v>64622.2</v>
      </c>
      <c r="M16" s="8">
        <f>+M14+M15</f>
        <v>32726.019999999997</v>
      </c>
      <c r="N16" s="8">
        <f>+N14+N15</f>
        <v>1262010.6499999997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2015-01-05T17:28:35Z</dcterms:modified>
  <cp:category/>
  <cp:version/>
  <cp:contentType/>
  <cp:contentStatus/>
</cp:coreProperties>
</file>