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<sst xmlns="http://schemas.openxmlformats.org/spreadsheetml/2006/main" count="53" uniqueCount="48">
  <si>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</si>
  <si>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</si>
  <si>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</si>
  <si>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</si>
  <si>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</si>
  <si>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</si>
  <si>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</si>
  <si>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</si>
  <si>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</si>
  <si>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</si>
  <si>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</si>
  <si>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</si>
  <si>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</si>
  <si>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</si>
  <si>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</si>
  <si>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</si>
  <si>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</si>
  <si>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</si>
  <si>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</si>
  <si>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</si>
  <si>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</si>
  <si>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</si>
  <si>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</si>
  <si>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</si>
  <si>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</si>
  <si>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</si>
  <si>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</si>
  <si>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</si>
  <si>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</si>
  <si>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</si>
  <si>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</si>
  <si>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</si>
  <si>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</si>
  <si>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</si>
  <si>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</si>
  <si>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</si>
  <si>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</si>
  <si>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</si>
  <si>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</si>
  <si>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</si>
  <si>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</si>
  <si>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</si>
  <si>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</si>
  <si>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</si>
  <si>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</si>
  <si>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</si>
  <si>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</si>
  <si>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23/12/14 - VENCIMENTO 02/01/15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</si>
</sst>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1085955.9</v>
      </c>
      <c r="C6" s="12">
        <v>1660944.45</v>
      </c>
      <c r="D6" s="12">
        <v>2137431.58</v>
      </c>
      <c r="E6" s="12">
        <v>1119426.85</v>
      </c>
      <c r="F6" s="12">
        <v>1448402.59</v>
      </c>
      <c r="G6" s="12">
        <v>2115111.97</v>
      </c>
      <c r="H6" s="12">
        <v>1081785.8</v>
      </c>
      <c r="I6" s="12">
        <v>393744.5</v>
      </c>
      <c r="J6" s="12">
        <v>707160.15</v>
      </c>
      <c r="K6" s="12">
        <f>SUM(B6:J6)</f>
        <v>11749963.790000001</v>
      </c>
    </row>
    <row r="7" spans="1:11" ht="27" customHeight="1">
      <c r="A7" s="2" t="s">
        <v>21</v>
      </c>
      <c r="B7" s="9">
        <v>-254281.78</v>
      </c>
      <c r="C7" s="9">
        <v>-252031.11</v>
      </c>
      <c r="D7" s="9">
        <v>-292476.32</v>
      </c>
      <c r="E7" s="9">
        <v>-271373.06</v>
      </c>
      <c r="F7" s="9">
        <v>-264594.02</v>
      </c>
      <c r="G7" s="9">
        <v>-299800.01</v>
      </c>
      <c r="H7" s="9">
        <v>-179441.47</v>
      </c>
      <c r="I7" s="9">
        <v>-75751.56</v>
      </c>
      <c r="J7" s="9">
        <v>-101630.37</v>
      </c>
      <c r="K7" s="9">
        <f>SUM(B7:J7)</f>
        <v>-1991379.7000000002</v>
      </c>
    </row>
    <row r="8" spans="1:11" ht="27" customHeight="1">
      <c r="A8" s="7" t="s">
        <v>22</v>
      </c>
      <c r="B8" s="8">
        <f>+B6+B7</f>
        <v>831674.1199999999</v>
      </c>
      <c r="C8" s="8">
        <f aca="true" t="shared" si="0" ref="C8:J8">+C6+C7</f>
        <v>1408913.3399999999</v>
      </c>
      <c r="D8" s="8">
        <f t="shared" si="0"/>
        <v>1844955.26</v>
      </c>
      <c r="E8" s="8">
        <f t="shared" si="0"/>
        <v>848053.79</v>
      </c>
      <c r="F8" s="8">
        <f t="shared" si="0"/>
        <v>1183808.57</v>
      </c>
      <c r="G8" s="8">
        <f t="shared" si="0"/>
        <v>1815311.9600000002</v>
      </c>
      <c r="H8" s="8">
        <f t="shared" si="0"/>
        <v>902344.3300000001</v>
      </c>
      <c r="I8" s="8">
        <f t="shared" si="0"/>
        <v>317992.94</v>
      </c>
      <c r="J8" s="8">
        <f t="shared" si="0"/>
        <v>605529.78</v>
      </c>
      <c r="K8" s="8">
        <f>SUM(B8:J8)</f>
        <v>9758584.09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697089.43</v>
      </c>
      <c r="C14" s="12">
        <v>495189.21</v>
      </c>
      <c r="D14" s="12">
        <v>497997</v>
      </c>
      <c r="E14" s="12">
        <v>148765</v>
      </c>
      <c r="F14" s="12">
        <v>388184.83</v>
      </c>
      <c r="G14" s="12">
        <v>559045.25</v>
      </c>
      <c r="H14" s="12">
        <v>630468.06</v>
      </c>
      <c r="I14" s="12">
        <v>551920.51</v>
      </c>
      <c r="J14" s="12">
        <v>443652.67</v>
      </c>
      <c r="K14" s="12">
        <v>460469</v>
      </c>
      <c r="L14" s="12">
        <v>282334.6</v>
      </c>
      <c r="M14" s="12">
        <v>174314.52</v>
      </c>
      <c r="N14" s="12">
        <f>SUM(B14:M14)</f>
        <v>5329430.079999999</v>
      </c>
    </row>
    <row r="15" spans="1:14" ht="27" customHeight="1">
      <c r="A15" s="2" t="s">
        <v>21</v>
      </c>
      <c r="B15" s="10">
        <v>-119134</v>
      </c>
      <c r="C15" s="10">
        <v>-111241</v>
      </c>
      <c r="D15" s="10">
        <v>-84692</v>
      </c>
      <c r="E15" s="10">
        <v>-24524</v>
      </c>
      <c r="F15" s="10">
        <v>-53741</v>
      </c>
      <c r="G15" s="10">
        <v>-107019</v>
      </c>
      <c r="H15" s="10">
        <v>-134227</v>
      </c>
      <c r="I15" s="10">
        <v>-70074</v>
      </c>
      <c r="J15" s="10">
        <v>-81779</v>
      </c>
      <c r="K15" s="10">
        <v>-61116</v>
      </c>
      <c r="L15" s="10">
        <v>-47867</v>
      </c>
      <c r="M15" s="10">
        <v>-33215</v>
      </c>
      <c r="N15" s="9">
        <f>SUM(B15:M15)</f>
        <v>-928629</v>
      </c>
    </row>
    <row r="16" spans="1:14" ht="29.25" customHeight="1">
      <c r="A16" s="7" t="s">
        <v>22</v>
      </c>
      <c r="B16" s="8">
        <f>+B14+B15</f>
        <v>577955.43</v>
      </c>
      <c r="C16" s="8">
        <f aca="true" t="shared" si="1" ref="C16:I16">+C14+C15</f>
        <v>383948.21</v>
      </c>
      <c r="D16" s="8">
        <f t="shared" si="1"/>
        <v>413305</v>
      </c>
      <c r="E16" s="8">
        <f t="shared" si="1"/>
        <v>124241</v>
      </c>
      <c r="F16" s="8">
        <f t="shared" si="1"/>
        <v>334443.83</v>
      </c>
      <c r="G16" s="8">
        <f t="shared" si="1"/>
        <v>452026.25</v>
      </c>
      <c r="H16" s="8">
        <f t="shared" si="1"/>
        <v>496241.06000000006</v>
      </c>
      <c r="I16" s="8">
        <f t="shared" si="1"/>
        <v>481846.51</v>
      </c>
      <c r="J16" s="8">
        <f>+J14+J15</f>
        <v>361873.67</v>
      </c>
      <c r="K16" s="8">
        <f>+K14+K15</f>
        <v>399353</v>
      </c>
      <c r="L16" s="8">
        <f>+L14+L15</f>
        <v>234467.59999999998</v>
      </c>
      <c r="M16" s="8">
        <f>+M14+M15</f>
        <v>141099.52</v>
      </c>
      <c r="N16" s="8">
        <f>+N14+N15</f>
        <v>4400801.079999999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2015-01-02T13:10:38Z</dcterms:modified>
  <cp:category/>
  <cp:version/>
  <cp:contentType/>
  <cp:contentStatus/>
</cp:coreProperties>
</file>