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<sst xmlns="http://schemas.openxmlformats.org/spreadsheetml/2006/main" count="53" uniqueCount="48">
  <si>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</si>
  <si>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</si>
  <si>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</si>
  <si>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</si>
  <si>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</si>
  <si>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</si>
  <si>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</si>
  <si>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</si>
  <si>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</si>
  <si>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</si>
  <si>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</si>
  <si>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</si>
  <si>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</si>
  <si>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</si>
  <si>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</si>
  <si>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</si>
  <si>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</si>
  <si>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</si>
  <si>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</si>
  <si>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</si>
  <si>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</si>
  <si>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</si>
  <si>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</si>
  <si>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</si>
  <si>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</si>
  <si>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</si>
  <si>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</si>
  <si>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</si>
  <si>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</si>
  <si>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</si>
  <si>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</si>
  <si>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</si>
  <si>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</si>
  <si>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</si>
  <si>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</si>
  <si>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</si>
  <si>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</si>
  <si>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</si>
  <si>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</si>
  <si>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</si>
  <si>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</si>
  <si>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</si>
  <si>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</si>
  <si>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</si>
  <si>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</si>
  <si>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</si>
  <si>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</si>
  <si>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22/12/14 - VENCIMENTO 30/12/14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</si>
</sst>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2" sqref="C2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1215432.2</v>
      </c>
      <c r="C6" s="12">
        <v>1921683.7</v>
      </c>
      <c r="D6" s="12">
        <v>2340652.4</v>
      </c>
      <c r="E6" s="12">
        <v>1255930.71</v>
      </c>
      <c r="F6" s="12">
        <v>1652485.44</v>
      </c>
      <c r="G6" s="12">
        <v>2365588.06</v>
      </c>
      <c r="H6" s="12">
        <v>1196030.46</v>
      </c>
      <c r="I6" s="12">
        <v>450734.98</v>
      </c>
      <c r="J6" s="12">
        <v>748718.91</v>
      </c>
      <c r="K6" s="12">
        <f>SUM(B6:J6)</f>
        <v>13147256.86</v>
      </c>
    </row>
    <row r="7" spans="1:11" ht="27" customHeight="1">
      <c r="A7" s="2" t="s">
        <v>21</v>
      </c>
      <c r="B7" s="9">
        <v>-429256.2</v>
      </c>
      <c r="C7" s="9">
        <v>-281911</v>
      </c>
      <c r="D7" s="9">
        <v>-333148.45</v>
      </c>
      <c r="E7" s="9">
        <v>-376473.79</v>
      </c>
      <c r="F7" s="9">
        <v>-437133.99</v>
      </c>
      <c r="G7" s="9">
        <v>-426593.28</v>
      </c>
      <c r="H7" s="9">
        <v>-193680.47</v>
      </c>
      <c r="I7" s="9">
        <v>-82010.64</v>
      </c>
      <c r="J7" s="9">
        <v>-108299.27</v>
      </c>
      <c r="K7" s="9">
        <f>SUM(B7:J7)</f>
        <v>-2668507.0900000003</v>
      </c>
    </row>
    <row r="8" spans="1:11" ht="27" customHeight="1">
      <c r="A8" s="7" t="s">
        <v>22</v>
      </c>
      <c r="B8" s="8">
        <f>+B6+B7</f>
        <v>786176</v>
      </c>
      <c r="C8" s="8">
        <f aca="true" t="shared" si="0" ref="C8:J8">+C6+C7</f>
        <v>1639772.7</v>
      </c>
      <c r="D8" s="8">
        <f t="shared" si="0"/>
        <v>2007503.95</v>
      </c>
      <c r="E8" s="8">
        <f t="shared" si="0"/>
        <v>879456.9199999999</v>
      </c>
      <c r="F8" s="8">
        <f t="shared" si="0"/>
        <v>1215351.45</v>
      </c>
      <c r="G8" s="8">
        <f t="shared" si="0"/>
        <v>1938994.78</v>
      </c>
      <c r="H8" s="8">
        <f t="shared" si="0"/>
        <v>1002349.99</v>
      </c>
      <c r="I8" s="8">
        <f t="shared" si="0"/>
        <v>368724.33999999997</v>
      </c>
      <c r="J8" s="8">
        <f t="shared" si="0"/>
        <v>640419.64</v>
      </c>
      <c r="K8" s="8">
        <f>SUM(B8:J8)</f>
        <v>10478749.770000001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782712.43</v>
      </c>
      <c r="C14" s="12">
        <v>563259.76</v>
      </c>
      <c r="D14" s="12">
        <v>549861.02</v>
      </c>
      <c r="E14" s="12">
        <v>152568.34</v>
      </c>
      <c r="F14" s="12">
        <v>479830.04</v>
      </c>
      <c r="G14" s="12">
        <v>659742.66</v>
      </c>
      <c r="H14" s="12">
        <v>704849.35</v>
      </c>
      <c r="I14" s="12">
        <v>627415.13</v>
      </c>
      <c r="J14" s="12">
        <v>498943.75</v>
      </c>
      <c r="K14" s="12">
        <v>561948.23</v>
      </c>
      <c r="L14" s="12">
        <v>298978.66</v>
      </c>
      <c r="M14" s="12">
        <v>176148.66</v>
      </c>
      <c r="N14" s="12">
        <f>SUM(B14:M14)</f>
        <v>6056258.030000001</v>
      </c>
    </row>
    <row r="15" spans="1:14" ht="27" customHeight="1">
      <c r="A15" s="2" t="s">
        <v>21</v>
      </c>
      <c r="B15" s="10">
        <v>-130021</v>
      </c>
      <c r="C15" s="10">
        <v>-123328</v>
      </c>
      <c r="D15" s="10">
        <v>-94262</v>
      </c>
      <c r="E15" s="10">
        <v>-24695</v>
      </c>
      <c r="F15" s="10">
        <v>-67238</v>
      </c>
      <c r="G15" s="10">
        <v>-125808</v>
      </c>
      <c r="H15" s="10">
        <v>-149311</v>
      </c>
      <c r="I15" s="10">
        <v>-81426</v>
      </c>
      <c r="J15" s="10">
        <v>-89606</v>
      </c>
      <c r="K15" s="10">
        <v>-73926</v>
      </c>
      <c r="L15" s="10">
        <v>-50660</v>
      </c>
      <c r="M15" s="10">
        <v>-33155</v>
      </c>
      <c r="N15" s="9">
        <f>SUM(B15:M15)</f>
        <v>-1043436</v>
      </c>
    </row>
    <row r="16" spans="1:14" ht="29.25" customHeight="1">
      <c r="A16" s="7" t="s">
        <v>22</v>
      </c>
      <c r="B16" s="8">
        <f>+B14+B15</f>
        <v>652691.43</v>
      </c>
      <c r="C16" s="8">
        <f aca="true" t="shared" si="1" ref="C16:I16">+C14+C15</f>
        <v>439931.76</v>
      </c>
      <c r="D16" s="8">
        <f t="shared" si="1"/>
        <v>455599.02</v>
      </c>
      <c r="E16" s="8">
        <f t="shared" si="1"/>
        <v>127873.34</v>
      </c>
      <c r="F16" s="8">
        <f t="shared" si="1"/>
        <v>412592.04</v>
      </c>
      <c r="G16" s="8">
        <f t="shared" si="1"/>
        <v>533934.66</v>
      </c>
      <c r="H16" s="8">
        <f t="shared" si="1"/>
        <v>555538.35</v>
      </c>
      <c r="I16" s="8">
        <f t="shared" si="1"/>
        <v>545989.13</v>
      </c>
      <c r="J16" s="8">
        <f>+J14+J15</f>
        <v>409337.75</v>
      </c>
      <c r="K16" s="8">
        <f>+K14+K15</f>
        <v>488022.23</v>
      </c>
      <c r="L16" s="8">
        <f>+L14+L15</f>
        <v>248318.65999999997</v>
      </c>
      <c r="M16" s="8">
        <f>+M14+M15</f>
        <v>142993.66</v>
      </c>
      <c r="N16" s="8">
        <f>+N14+N15</f>
        <v>5012822.030000001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2014-12-29T17:53:56Z</dcterms:modified>
  <cp:category/>
  <cp:version/>
  <cp:contentType/>
  <cp:contentStatus/>
</cp:coreProperties>
</file>