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<sst xmlns="http://schemas.openxmlformats.org/spreadsheetml/2006/main" count="53" uniqueCount="48">
  <si>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</si>
  <si>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</si>
  <si>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</si>
  <si>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</si>
  <si>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</si>
  <si>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</si>
  <si>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</si>
  <si>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</si>
  <si>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</si>
  <si>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</si>
  <si>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</si>
  <si>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</si>
  <si>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</si>
  <si>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</si>
  <si>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</si>
  <si>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</si>
  <si>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</si>
  <si>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</si>
  <si>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</si>
  <si>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</si>
  <si>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</si>
  <si>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</si>
  <si>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</si>
  <si>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</si>
  <si>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</si>
  <si>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</si>
  <si>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</si>
  <si>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</si>
  <si>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</si>
  <si>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</si>
  <si>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</si>
  <si>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</si>
  <si>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</si>
  <si>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</si>
  <si>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</si>
  <si>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</si>
  <si>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</si>
  <si>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</si>
  <si>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</si>
  <si>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</si>
  <si>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</si>
  <si>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</si>
  <si>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</si>
  <si>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</si>
  <si>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</si>
  <si>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</si>
  <si>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</si>
  <si>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19/12/14 - VENCIMENTO 29/12/14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</si>
</sst>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1300023.16</v>
      </c>
      <c r="C6" s="12">
        <v>2054911.16</v>
      </c>
      <c r="D6" s="12">
        <v>2402478.8</v>
      </c>
      <c r="E6" s="12">
        <v>1355925.77</v>
      </c>
      <c r="F6" s="12">
        <v>1829573.08</v>
      </c>
      <c r="G6" s="12">
        <v>2538326.54</v>
      </c>
      <c r="H6" s="12">
        <v>1327306.83</v>
      </c>
      <c r="I6" s="12">
        <v>484777.71</v>
      </c>
      <c r="J6" s="12">
        <v>768224.4</v>
      </c>
      <c r="K6" s="12">
        <f>SUM(B6:J6)</f>
        <v>14061547.45</v>
      </c>
    </row>
    <row r="7" spans="1:11" ht="27" customHeight="1">
      <c r="A7" s="2" t="s">
        <v>21</v>
      </c>
      <c r="B7" s="9">
        <v>-309996.46</v>
      </c>
      <c r="C7" s="9">
        <v>-321499.13</v>
      </c>
      <c r="D7" s="9">
        <v>-124116.81</v>
      </c>
      <c r="E7" s="9">
        <v>-370356.49</v>
      </c>
      <c r="F7" s="9">
        <v>-43320.97</v>
      </c>
      <c r="G7" s="9">
        <v>-272304.5</v>
      </c>
      <c r="H7" s="9">
        <v>-64044.41</v>
      </c>
      <c r="I7" s="9">
        <v>-327963.5</v>
      </c>
      <c r="J7" s="9">
        <v>-100371.38</v>
      </c>
      <c r="K7" s="9">
        <f>SUM(B7:J7)</f>
        <v>-1933973.65</v>
      </c>
    </row>
    <row r="8" spans="1:11" ht="27" customHeight="1">
      <c r="A8" s="7" t="s">
        <v>22</v>
      </c>
      <c r="B8" s="8">
        <f>+B6+B7</f>
        <v>990026.7</v>
      </c>
      <c r="C8" s="8">
        <f aca="true" t="shared" si="0" ref="C8:J8">+C6+C7</f>
        <v>1733412.0299999998</v>
      </c>
      <c r="D8" s="8">
        <f t="shared" si="0"/>
        <v>2278361.9899999998</v>
      </c>
      <c r="E8" s="8">
        <f t="shared" si="0"/>
        <v>985569.28</v>
      </c>
      <c r="F8" s="8">
        <f t="shared" si="0"/>
        <v>1786252.11</v>
      </c>
      <c r="G8" s="8">
        <f t="shared" si="0"/>
        <v>2266022.04</v>
      </c>
      <c r="H8" s="8">
        <f t="shared" si="0"/>
        <v>1263262.4200000002</v>
      </c>
      <c r="I8" s="8">
        <f t="shared" si="0"/>
        <v>156814.21000000002</v>
      </c>
      <c r="J8" s="8">
        <f t="shared" si="0"/>
        <v>667853.02</v>
      </c>
      <c r="K8" s="8">
        <f>SUM(B8:J8)</f>
        <v>12127573.799999999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839791.52</v>
      </c>
      <c r="C14" s="12">
        <v>613529.69</v>
      </c>
      <c r="D14" s="12">
        <v>578068.51</v>
      </c>
      <c r="E14" s="12">
        <v>164703.92</v>
      </c>
      <c r="F14" s="12">
        <v>516623.72</v>
      </c>
      <c r="G14" s="12">
        <v>713588.99</v>
      </c>
      <c r="H14" s="12">
        <v>752294.58</v>
      </c>
      <c r="I14" s="12">
        <v>672317.46</v>
      </c>
      <c r="J14" s="12">
        <v>546323.95</v>
      </c>
      <c r="K14" s="12">
        <v>617143.84</v>
      </c>
      <c r="L14" s="12">
        <v>328109.92</v>
      </c>
      <c r="M14" s="12">
        <v>190725.7</v>
      </c>
      <c r="N14" s="12">
        <f>SUM(B14:M14)</f>
        <v>6533221.800000001</v>
      </c>
    </row>
    <row r="15" spans="1:14" ht="27" customHeight="1">
      <c r="A15" s="2" t="s">
        <v>21</v>
      </c>
      <c r="B15" s="10">
        <v>-99993.74</v>
      </c>
      <c r="C15" s="10">
        <v>-106045.14</v>
      </c>
      <c r="D15" s="10">
        <v>-43916.14</v>
      </c>
      <c r="E15" s="10">
        <v>-20434.61</v>
      </c>
      <c r="F15" s="10">
        <v>21349.36</v>
      </c>
      <c r="G15" s="10">
        <v>180629.69</v>
      </c>
      <c r="H15" s="10">
        <v>-74914.26</v>
      </c>
      <c r="I15" s="10">
        <v>-8222.71</v>
      </c>
      <c r="J15" s="10">
        <v>47199.54</v>
      </c>
      <c r="K15" s="10">
        <v>13637.18</v>
      </c>
      <c r="L15" s="10">
        <v>5349.13</v>
      </c>
      <c r="M15" s="10">
        <v>-32168.26</v>
      </c>
      <c r="N15" s="9">
        <f>SUM(B15:M15)</f>
        <v>-117529.96</v>
      </c>
    </row>
    <row r="16" spans="1:14" ht="29.25" customHeight="1">
      <c r="A16" s="7" t="s">
        <v>22</v>
      </c>
      <c r="B16" s="8">
        <f>+B14+B15</f>
        <v>739797.78</v>
      </c>
      <c r="C16" s="8">
        <f aca="true" t="shared" si="1" ref="C16:I16">+C14+C15</f>
        <v>507484.54999999993</v>
      </c>
      <c r="D16" s="8">
        <f t="shared" si="1"/>
        <v>534152.37</v>
      </c>
      <c r="E16" s="8">
        <f t="shared" si="1"/>
        <v>144269.31</v>
      </c>
      <c r="F16" s="8">
        <f t="shared" si="1"/>
        <v>537973.08</v>
      </c>
      <c r="G16" s="8">
        <f t="shared" si="1"/>
        <v>894218.6799999999</v>
      </c>
      <c r="H16" s="8">
        <f t="shared" si="1"/>
        <v>677380.32</v>
      </c>
      <c r="I16" s="8">
        <f t="shared" si="1"/>
        <v>664094.75</v>
      </c>
      <c r="J16" s="8">
        <f>+J14+J15</f>
        <v>593523.49</v>
      </c>
      <c r="K16" s="8">
        <f>+K14+K15</f>
        <v>630781.02</v>
      </c>
      <c r="L16" s="8">
        <f>+L14+L15</f>
        <v>333459.05</v>
      </c>
      <c r="M16" s="8">
        <f>+M14+M15</f>
        <v>158557.44</v>
      </c>
      <c r="N16" s="8">
        <f>+N14+N15</f>
        <v>6415691.840000001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2014-12-29T17:48:52Z</dcterms:modified>
  <cp:category/>
  <cp:version/>
  <cp:contentType/>
  <cp:contentStatus/>
</cp:coreProperties>
</file>