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<sst xmlns="http://schemas.openxmlformats.org/spreadsheetml/2006/main" count="53" uniqueCount="48">
  <si>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</si>
  <si>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</si>
  <si>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</si>
  <si>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</si>
  <si>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</si>
  <si>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</si>
  <si>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</si>
  <si>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</si>
  <si>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</si>
  <si>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</si>
  <si>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</si>
  <si>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</si>
  <si>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</si>
  <si>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</si>
  <si>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</si>
  <si>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</si>
  <si>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</si>
  <si>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</si>
  <si>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</si>
  <si>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</si>
  <si>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</si>
  <si>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</si>
  <si>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</si>
  <si>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</si>
  <si>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</si>
  <si>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</si>
  <si>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</si>
  <si>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</si>
  <si>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</si>
  <si>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</si>
  <si>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</si>
  <si>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</si>
  <si>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</si>
  <si>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</si>
  <si>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</si>
  <si>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</si>
  <si>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</si>
  <si>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</si>
  <si>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</si>
  <si>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</si>
  <si>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</si>
  <si>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</si>
  <si>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</si>
  <si>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</si>
  <si>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</si>
  <si>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</si>
  <si>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</si>
  <si>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18/12/14 - VENCIMENTO 26/12/14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</si>
</sst>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2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1343671.09</v>
      </c>
      <c r="C6" s="12">
        <v>2113343.09</v>
      </c>
      <c r="D6" s="12">
        <v>2436397.5</v>
      </c>
      <c r="E6" s="12">
        <v>1402470.68</v>
      </c>
      <c r="F6" s="12">
        <v>1876669.88</v>
      </c>
      <c r="G6" s="12">
        <v>2520243.25</v>
      </c>
      <c r="H6" s="12">
        <v>1374413.79</v>
      </c>
      <c r="I6" s="12">
        <v>512474.64</v>
      </c>
      <c r="J6" s="12">
        <v>782809.69</v>
      </c>
      <c r="K6" s="12">
        <f>SUM(B6:J6)</f>
        <v>14362493.609999998</v>
      </c>
    </row>
    <row r="7" spans="1:11" ht="27" customHeight="1">
      <c r="A7" s="2" t="s">
        <v>21</v>
      </c>
      <c r="B7" s="9">
        <v>-170148.06</v>
      </c>
      <c r="C7" s="9">
        <v>-250645.95</v>
      </c>
      <c r="D7" s="9">
        <v>-229935.03</v>
      </c>
      <c r="E7" s="9">
        <v>-171360.51</v>
      </c>
      <c r="F7" s="9">
        <v>-183865.63</v>
      </c>
      <c r="G7" s="9">
        <v>-223403.42</v>
      </c>
      <c r="H7" s="9">
        <v>-198662.47</v>
      </c>
      <c r="I7" s="9">
        <v>-78660.56</v>
      </c>
      <c r="J7" s="9">
        <v>-91641.49</v>
      </c>
      <c r="K7" s="9">
        <f>SUM(B7:J7)</f>
        <v>-1598323.12</v>
      </c>
    </row>
    <row r="8" spans="1:11" ht="27" customHeight="1">
      <c r="A8" s="7" t="s">
        <v>22</v>
      </c>
      <c r="B8" s="8">
        <f>+B6+B7</f>
        <v>1173523.03</v>
      </c>
      <c r="C8" s="8">
        <f aca="true" t="shared" si="0" ref="C8:J8">+C6+C7</f>
        <v>1862697.14</v>
      </c>
      <c r="D8" s="8">
        <f t="shared" si="0"/>
        <v>2206462.47</v>
      </c>
      <c r="E8" s="8">
        <f t="shared" si="0"/>
        <v>1231110.17</v>
      </c>
      <c r="F8" s="8">
        <f t="shared" si="0"/>
        <v>1692804.25</v>
      </c>
      <c r="G8" s="8">
        <f t="shared" si="0"/>
        <v>2296839.83</v>
      </c>
      <c r="H8" s="8">
        <f t="shared" si="0"/>
        <v>1175751.32</v>
      </c>
      <c r="I8" s="8">
        <f t="shared" si="0"/>
        <v>433814.08</v>
      </c>
      <c r="J8" s="8">
        <f t="shared" si="0"/>
        <v>691168.2</v>
      </c>
      <c r="K8" s="8">
        <f>SUM(B8:J8)</f>
        <v>12764170.49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843958.98</v>
      </c>
      <c r="C14" s="12">
        <v>619450.33</v>
      </c>
      <c r="D14" s="12">
        <v>583981.81</v>
      </c>
      <c r="E14" s="12">
        <v>163382.76</v>
      </c>
      <c r="F14" s="12">
        <v>533631</v>
      </c>
      <c r="G14" s="12">
        <v>721273.68</v>
      </c>
      <c r="H14" s="12">
        <v>779919.11</v>
      </c>
      <c r="I14" s="12">
        <v>691631.63</v>
      </c>
      <c r="J14" s="12">
        <v>551089.34</v>
      </c>
      <c r="K14" s="12">
        <v>651996.22</v>
      </c>
      <c r="L14" s="12">
        <v>337181.88</v>
      </c>
      <c r="M14" s="12">
        <v>194291.62</v>
      </c>
      <c r="N14" s="12">
        <f>SUM(B14:M14)</f>
        <v>6671788.359999999</v>
      </c>
    </row>
    <row r="15" spans="1:14" ht="27" customHeight="1">
      <c r="A15" s="2" t="s">
        <v>21</v>
      </c>
      <c r="B15" s="10">
        <v>-106597</v>
      </c>
      <c r="C15" s="10">
        <v>-106348</v>
      </c>
      <c r="D15" s="10">
        <v>-69146</v>
      </c>
      <c r="E15" s="10">
        <v>-19940</v>
      </c>
      <c r="F15" s="10">
        <v>-55838</v>
      </c>
      <c r="G15" s="10">
        <v>-104424</v>
      </c>
      <c r="H15" s="10">
        <v>-128959</v>
      </c>
      <c r="I15" s="10">
        <v>-62889</v>
      </c>
      <c r="J15" s="10">
        <v>-77093</v>
      </c>
      <c r="K15" s="10">
        <v>-63099</v>
      </c>
      <c r="L15" s="10">
        <v>-46643</v>
      </c>
      <c r="M15" s="10">
        <v>-29222</v>
      </c>
      <c r="N15" s="9">
        <f>SUM(B15:M15)</f>
        <v>-870198</v>
      </c>
    </row>
    <row r="16" spans="1:14" ht="29.25" customHeight="1">
      <c r="A16" s="7" t="s">
        <v>22</v>
      </c>
      <c r="B16" s="8">
        <f>+B14+B15</f>
        <v>737361.98</v>
      </c>
      <c r="C16" s="8">
        <f aca="true" t="shared" si="1" ref="C16:I16">+C14+C15</f>
        <v>513102.32999999996</v>
      </c>
      <c r="D16" s="8">
        <f t="shared" si="1"/>
        <v>514835.81000000006</v>
      </c>
      <c r="E16" s="8">
        <f t="shared" si="1"/>
        <v>143442.76</v>
      </c>
      <c r="F16" s="8">
        <f t="shared" si="1"/>
        <v>477793</v>
      </c>
      <c r="G16" s="8">
        <f t="shared" si="1"/>
        <v>616849.68</v>
      </c>
      <c r="H16" s="8">
        <f t="shared" si="1"/>
        <v>650960.11</v>
      </c>
      <c r="I16" s="8">
        <f t="shared" si="1"/>
        <v>628742.63</v>
      </c>
      <c r="J16" s="8">
        <f>+J14+J15</f>
        <v>473996.33999999997</v>
      </c>
      <c r="K16" s="8">
        <f>+K14+K15</f>
        <v>588897.22</v>
      </c>
      <c r="L16" s="8">
        <f>+L14+L15</f>
        <v>290538.88</v>
      </c>
      <c r="M16" s="8">
        <f>+M14+M15</f>
        <v>165069.62</v>
      </c>
      <c r="N16" s="8">
        <f>+N14+N15</f>
        <v>5801590.359999999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2014-12-23T18:30:53Z</dcterms:modified>
  <cp:category/>
  <cp:version/>
  <cp:contentType/>
  <cp:contentStatus/>
</cp:coreProperties>
</file>