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<sst xmlns="http://schemas.openxmlformats.org/spreadsheetml/2006/main" count="53" uniqueCount="48">
  <si>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</si>
  <si>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</si>
  <si>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</si>
  <si>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</si>
  <si>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</si>
  <si>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</si>
  <si>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</si>
  <si>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</si>
  <si>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</si>
  <si>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</si>
  <si>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</si>
  <si>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</si>
  <si>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</si>
  <si>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</si>
  <si>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</si>
  <si>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</si>
  <si>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</si>
  <si>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</si>
  <si>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</si>
  <si>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</si>
  <si>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</si>
  <si>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</si>
  <si>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</si>
  <si>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</si>
  <si>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</si>
  <si>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</si>
  <si>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</si>
  <si>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</si>
  <si>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</si>
  <si>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</si>
  <si>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</si>
  <si>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</si>
  <si>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</si>
  <si>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</si>
  <si>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</si>
  <si>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</si>
  <si>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</si>
  <si>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</si>
  <si>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</si>
  <si>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</si>
  <si>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</si>
  <si>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</si>
  <si>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</si>
  <si>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</si>
  <si>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</si>
  <si>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</si>
  <si>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</si>
  <si>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16/12/14 - VENCIMENTO 23/12/14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</si>
</sst>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9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1372250.2</v>
      </c>
      <c r="C6" s="12">
        <v>2151636.04</v>
      </c>
      <c r="D6" s="12">
        <v>2517231.72</v>
      </c>
      <c r="E6" s="12">
        <v>1441957.01</v>
      </c>
      <c r="F6" s="12">
        <v>1921687.57</v>
      </c>
      <c r="G6" s="12">
        <v>2339846.16</v>
      </c>
      <c r="H6" s="12">
        <v>1412443.21</v>
      </c>
      <c r="I6" s="12">
        <v>522065.81</v>
      </c>
      <c r="J6" s="12">
        <v>817325.53</v>
      </c>
      <c r="K6" s="12">
        <f>SUM(B6:J6)</f>
        <v>14496443.25</v>
      </c>
    </row>
    <row r="7" spans="1:11" ht="27" customHeight="1">
      <c r="A7" s="2" t="s">
        <v>21</v>
      </c>
      <c r="B7" s="9">
        <v>-453636.42</v>
      </c>
      <c r="C7" s="9">
        <v>-251291.46</v>
      </c>
      <c r="D7" s="9">
        <v>-286389.87</v>
      </c>
      <c r="E7" s="9">
        <v>-422631.26</v>
      </c>
      <c r="F7" s="9">
        <v>-444579.05</v>
      </c>
      <c r="G7" s="9">
        <v>-187843.25</v>
      </c>
      <c r="H7" s="9">
        <v>-199487.47</v>
      </c>
      <c r="I7" s="9">
        <v>-77794.41</v>
      </c>
      <c r="J7" s="9">
        <v>-91413.33</v>
      </c>
      <c r="K7" s="9">
        <f>SUM(B7:J7)</f>
        <v>-2415066.5200000005</v>
      </c>
    </row>
    <row r="8" spans="1:11" ht="27" customHeight="1">
      <c r="A8" s="7" t="s">
        <v>22</v>
      </c>
      <c r="B8" s="8">
        <f>+B6+B7</f>
        <v>918613.78</v>
      </c>
      <c r="C8" s="8">
        <f aca="true" t="shared" si="0" ref="C8:J8">+C6+C7</f>
        <v>1900344.58</v>
      </c>
      <c r="D8" s="8">
        <f t="shared" si="0"/>
        <v>2230841.85</v>
      </c>
      <c r="E8" s="8">
        <f t="shared" si="0"/>
        <v>1019325.75</v>
      </c>
      <c r="F8" s="8">
        <f t="shared" si="0"/>
        <v>1477108.52</v>
      </c>
      <c r="G8" s="8">
        <f t="shared" si="0"/>
        <v>2152002.91</v>
      </c>
      <c r="H8" s="8">
        <f t="shared" si="0"/>
        <v>1212955.74</v>
      </c>
      <c r="I8" s="8">
        <f t="shared" si="0"/>
        <v>444271.4</v>
      </c>
      <c r="J8" s="8">
        <f t="shared" si="0"/>
        <v>725912.2000000001</v>
      </c>
      <c r="K8" s="8">
        <f>SUM(B8:J8)</f>
        <v>12081376.73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868474.67</v>
      </c>
      <c r="C14" s="12">
        <v>631163.77</v>
      </c>
      <c r="D14" s="12">
        <v>590468.69</v>
      </c>
      <c r="E14" s="12">
        <v>167077.31</v>
      </c>
      <c r="F14" s="12">
        <v>545714.41</v>
      </c>
      <c r="G14" s="12">
        <v>734766.03</v>
      </c>
      <c r="H14" s="12">
        <v>810199.99</v>
      </c>
      <c r="I14" s="12">
        <v>694533.84</v>
      </c>
      <c r="J14" s="12">
        <v>560618.27</v>
      </c>
      <c r="K14" s="12">
        <v>663365.58</v>
      </c>
      <c r="L14" s="12">
        <v>342224.84</v>
      </c>
      <c r="M14" s="12">
        <v>195960.73</v>
      </c>
      <c r="N14" s="12">
        <f>SUM(B14:M14)</f>
        <v>6804568.130000001</v>
      </c>
    </row>
    <row r="15" spans="1:14" ht="27" customHeight="1">
      <c r="A15" s="2" t="s">
        <v>21</v>
      </c>
      <c r="B15" s="10">
        <v>-105061</v>
      </c>
      <c r="C15" s="10">
        <v>-103660</v>
      </c>
      <c r="D15" s="10">
        <v>-66770</v>
      </c>
      <c r="E15" s="10">
        <v>-19490</v>
      </c>
      <c r="F15" s="10">
        <v>-52523</v>
      </c>
      <c r="G15" s="10">
        <v>-98883</v>
      </c>
      <c r="H15" s="10">
        <v>-127495</v>
      </c>
      <c r="I15" s="10">
        <v>-60936</v>
      </c>
      <c r="J15" s="10">
        <v>-76787</v>
      </c>
      <c r="K15" s="10">
        <v>-63321</v>
      </c>
      <c r="L15" s="10">
        <v>-45740</v>
      </c>
      <c r="M15" s="10">
        <v>-27986</v>
      </c>
      <c r="N15" s="9">
        <f>SUM(B15:M15)</f>
        <v>-848652</v>
      </c>
    </row>
    <row r="16" spans="1:14" ht="29.25" customHeight="1">
      <c r="A16" s="7" t="s">
        <v>22</v>
      </c>
      <c r="B16" s="8">
        <f>+B14+B15</f>
        <v>763413.67</v>
      </c>
      <c r="C16" s="8">
        <f aca="true" t="shared" si="1" ref="C16:I16">+C14+C15</f>
        <v>527503.77</v>
      </c>
      <c r="D16" s="8">
        <f t="shared" si="1"/>
        <v>523698.68999999994</v>
      </c>
      <c r="E16" s="8">
        <f t="shared" si="1"/>
        <v>147587.31</v>
      </c>
      <c r="F16" s="8">
        <f t="shared" si="1"/>
        <v>493191.41000000003</v>
      </c>
      <c r="G16" s="8">
        <f t="shared" si="1"/>
        <v>635883.03</v>
      </c>
      <c r="H16" s="8">
        <f t="shared" si="1"/>
        <v>682704.99</v>
      </c>
      <c r="I16" s="8">
        <f t="shared" si="1"/>
        <v>633597.84</v>
      </c>
      <c r="J16" s="8">
        <f>+J14+J15</f>
        <v>483831.27</v>
      </c>
      <c r="K16" s="8">
        <f>+K14+K15</f>
        <v>600044.58</v>
      </c>
      <c r="L16" s="8">
        <f>+L14+L15</f>
        <v>296484.84</v>
      </c>
      <c r="M16" s="8">
        <f>+M14+M15</f>
        <v>167974.73</v>
      </c>
      <c r="N16" s="8">
        <f>+N14+N15</f>
        <v>5955916.130000001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2014-12-23T18:25:06Z</dcterms:modified>
  <cp:category/>
  <cp:version/>
  <cp:contentType/>
  <cp:contentStatus/>
</cp:coreProperties>
</file>