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<sst xmlns="http://schemas.openxmlformats.org/spreadsheetml/2006/main" count="53" uniqueCount="48">
  <si>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</si>
  <si>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</si>
  <si>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</si>
  <si>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</si>
  <si>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</si>
  <si>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</si>
  <si>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</si>
  <si>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</si>
  <si>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</si>
  <si>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</si>
  <si>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</si>
  <si>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</si>
  <si>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</si>
  <si>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</si>
  <si>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</si>
  <si>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</si>
  <si>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</si>
  <si>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</si>
  <si>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</si>
  <si>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</si>
  <si>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</si>
  <si>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</si>
  <si>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</si>
  <si>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</si>
  <si>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</si>
  <si>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</si>
  <si>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</si>
  <si>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</si>
  <si>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</si>
  <si>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</si>
  <si>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</si>
  <si>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</si>
  <si>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</si>
  <si>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</si>
  <si>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</si>
  <si>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</si>
  <si>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</si>
  <si>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</si>
  <si>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</si>
  <si>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</si>
  <si>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</si>
  <si>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</si>
  <si>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</si>
  <si>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</si>
  <si>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</si>
  <si>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</si>
  <si>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</si>
  <si>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15/12/14 - VENCIMENTO 22/12/14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</si>
</sst>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50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1376822.18</v>
      </c>
      <c r="C6" s="12">
        <v>2159413.57</v>
      </c>
      <c r="D6" s="12">
        <v>2527310.35</v>
      </c>
      <c r="E6" s="12">
        <v>1419434.44</v>
      </c>
      <c r="F6" s="12">
        <v>1907161.8</v>
      </c>
      <c r="G6" s="12">
        <v>2339455.06</v>
      </c>
      <c r="H6" s="12">
        <v>1389164.57</v>
      </c>
      <c r="I6" s="12">
        <v>538479.38</v>
      </c>
      <c r="J6" s="12">
        <v>823196.84</v>
      </c>
      <c r="K6" s="12">
        <f>SUM(B6:J6)</f>
        <v>14480438.190000001</v>
      </c>
    </row>
    <row r="7" spans="1:11" ht="27" customHeight="1">
      <c r="A7" s="2" t="s">
        <v>21</v>
      </c>
      <c r="B7" s="9">
        <v>-253616.36</v>
      </c>
      <c r="C7" s="9">
        <v>-266925.6</v>
      </c>
      <c r="D7" s="9">
        <v>-265749.72</v>
      </c>
      <c r="E7" s="9">
        <v>-262935.76</v>
      </c>
      <c r="F7" s="9">
        <v>-269410.27</v>
      </c>
      <c r="G7" s="9">
        <v>-76638.45</v>
      </c>
      <c r="H7" s="9">
        <v>-202919.47</v>
      </c>
      <c r="I7" s="9">
        <v>-81628.22</v>
      </c>
      <c r="J7" s="9">
        <v>-99285.42</v>
      </c>
      <c r="K7" s="9">
        <f>SUM(B7:J7)</f>
        <v>-1779109.2699999998</v>
      </c>
    </row>
    <row r="8" spans="1:11" ht="27" customHeight="1">
      <c r="A8" s="7" t="s">
        <v>22</v>
      </c>
      <c r="B8" s="8">
        <f>+B6+B7</f>
        <v>1123205.8199999998</v>
      </c>
      <c r="C8" s="8">
        <f aca="true" t="shared" si="0" ref="C8:J8">+C6+C7</f>
        <v>1892487.9699999997</v>
      </c>
      <c r="D8" s="8">
        <f t="shared" si="0"/>
        <v>2261560.63</v>
      </c>
      <c r="E8" s="8">
        <f t="shared" si="0"/>
        <v>1156498.68</v>
      </c>
      <c r="F8" s="8">
        <f t="shared" si="0"/>
        <v>1637751.53</v>
      </c>
      <c r="G8" s="8">
        <f t="shared" si="0"/>
        <v>2262816.61</v>
      </c>
      <c r="H8" s="8">
        <f t="shared" si="0"/>
        <v>1186245.1</v>
      </c>
      <c r="I8" s="8">
        <f t="shared" si="0"/>
        <v>456851.16000000003</v>
      </c>
      <c r="J8" s="8">
        <f t="shared" si="0"/>
        <v>723911.4199999999</v>
      </c>
      <c r="K8" s="8">
        <f>SUM(B8:J8)</f>
        <v>12701328.92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860315.55</v>
      </c>
      <c r="C14" s="12">
        <v>608609.83</v>
      </c>
      <c r="D14" s="12">
        <v>585346.93</v>
      </c>
      <c r="E14" s="12">
        <v>164713.53</v>
      </c>
      <c r="F14" s="12">
        <v>545363.61</v>
      </c>
      <c r="G14" s="12">
        <v>720717.53</v>
      </c>
      <c r="H14" s="12">
        <v>790335.7</v>
      </c>
      <c r="I14" s="12">
        <v>693129</v>
      </c>
      <c r="J14" s="12">
        <v>557742.76</v>
      </c>
      <c r="K14" s="12">
        <v>663268.35</v>
      </c>
      <c r="L14" s="12">
        <v>342107.26</v>
      </c>
      <c r="M14" s="12">
        <v>195292.25</v>
      </c>
      <c r="N14" s="12">
        <f>SUM(B14:M14)</f>
        <v>6726942.299999999</v>
      </c>
    </row>
    <row r="15" spans="1:14" ht="27" customHeight="1">
      <c r="A15" s="2" t="s">
        <v>21</v>
      </c>
      <c r="B15" s="10">
        <v>-114190</v>
      </c>
      <c r="C15" s="10">
        <v>-109213</v>
      </c>
      <c r="D15" s="10">
        <v>-75296</v>
      </c>
      <c r="E15" s="10">
        <v>-21128</v>
      </c>
      <c r="F15" s="10">
        <v>-59156</v>
      </c>
      <c r="G15" s="10">
        <v>-108315</v>
      </c>
      <c r="H15" s="10">
        <v>-132343</v>
      </c>
      <c r="I15" s="10">
        <v>-70791</v>
      </c>
      <c r="J15" s="10">
        <v>-83054</v>
      </c>
      <c r="K15" s="10">
        <v>-71148</v>
      </c>
      <c r="L15" s="10">
        <v>-49016</v>
      </c>
      <c r="M15" s="10">
        <v>-30665</v>
      </c>
      <c r="N15" s="9">
        <f>SUM(B15:M15)</f>
        <v>-924315</v>
      </c>
    </row>
    <row r="16" spans="1:14" ht="29.25" customHeight="1">
      <c r="A16" s="7" t="s">
        <v>22</v>
      </c>
      <c r="B16" s="8">
        <f>+B14+B15</f>
        <v>746125.55</v>
      </c>
      <c r="C16" s="8">
        <f aca="true" t="shared" si="1" ref="C16:I16">+C14+C15</f>
        <v>499396.82999999996</v>
      </c>
      <c r="D16" s="8">
        <f t="shared" si="1"/>
        <v>510050.93000000005</v>
      </c>
      <c r="E16" s="8">
        <f t="shared" si="1"/>
        <v>143585.53</v>
      </c>
      <c r="F16" s="8">
        <f t="shared" si="1"/>
        <v>486207.61</v>
      </c>
      <c r="G16" s="8">
        <f t="shared" si="1"/>
        <v>612402.53</v>
      </c>
      <c r="H16" s="8">
        <f t="shared" si="1"/>
        <v>657992.7</v>
      </c>
      <c r="I16" s="8">
        <f t="shared" si="1"/>
        <v>622338</v>
      </c>
      <c r="J16" s="8">
        <f>+J14+J15</f>
        <v>474688.76</v>
      </c>
      <c r="K16" s="8">
        <f>+K14+K15</f>
        <v>592120.35</v>
      </c>
      <c r="L16" s="8">
        <f>+L14+L15</f>
        <v>293091.26</v>
      </c>
      <c r="M16" s="8">
        <f>+M14+M15</f>
        <v>164627.25</v>
      </c>
      <c r="N16" s="8">
        <f>+N14+N15</f>
        <v>5802627.299999999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2014-12-19T19:13:36Z</dcterms:modified>
  <cp:category/>
  <cp:version/>
  <cp:contentType/>
  <cp:contentStatus/>
</cp:coreProperties>
</file>