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<sst xmlns="http://schemas.openxmlformats.org/spreadsheetml/2006/main" count="53" uniqueCount="48">
  <si>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</si>
  <si>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</si>
  <si>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</si>
  <si>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</si>
  <si>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</si>
  <si>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</si>
  <si>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</si>
  <si>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</si>
  <si>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</si>
  <si>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</si>
  <si>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</si>
  <si>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</si>
  <si>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</si>
  <si>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</si>
  <si>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</si>
  <si>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</si>
  <si>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</si>
  <si>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</si>
  <si>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</si>
  <si>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</si>
  <si>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</si>
  <si>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</si>
  <si>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</si>
  <si>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</si>
  <si>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</si>
  <si>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</si>
  <si>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</si>
  <si>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</si>
  <si>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</si>
  <si>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</si>
  <si>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</si>
  <si>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</si>
  <si>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</si>
  <si>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</si>
  <si>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</si>
  <si>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</si>
  <si>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</si>
  <si>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</si>
  <si>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</si>
  <si>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</si>
  <si>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</si>
  <si>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</si>
  <si>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</si>
  <si>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</si>
  <si>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</si>
  <si>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</si>
  <si>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</si>
  <si>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14/12/14 - VENCIMENTO 19/12/14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</si>
</sst>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20" sqref="A20"/>
    </sheetView>
  </sheetViews>
  <sheetFormatPr defaultColWidth="9.00390625" defaultRowHeight="14.25"/>
  <cols>
    <col min="1" max="1" width="45.75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478752.67</v>
      </c>
      <c r="C6" s="12">
        <v>787127.88</v>
      </c>
      <c r="D6" s="12">
        <v>943600.49</v>
      </c>
      <c r="E6" s="12">
        <v>446764.82</v>
      </c>
      <c r="F6" s="12">
        <v>693434.5</v>
      </c>
      <c r="G6" s="12">
        <v>867383.67</v>
      </c>
      <c r="H6" s="12">
        <v>426690.82</v>
      </c>
      <c r="I6" s="12">
        <v>137903.84</v>
      </c>
      <c r="J6" s="12">
        <v>336399.07</v>
      </c>
      <c r="K6" s="12">
        <f>SUM(B6:J6)</f>
        <v>5118057.760000001</v>
      </c>
    </row>
    <row r="7" spans="1:11" ht="27" customHeight="1">
      <c r="A7" s="2" t="s">
        <v>21</v>
      </c>
      <c r="B7" s="9">
        <v>-75330</v>
      </c>
      <c r="C7" s="9">
        <v>-127159.13</v>
      </c>
      <c r="D7" s="9">
        <v>-123905.75</v>
      </c>
      <c r="E7" s="9">
        <v>-70587.15</v>
      </c>
      <c r="F7" s="9">
        <v>-83309.65</v>
      </c>
      <c r="G7" s="9">
        <v>-89580</v>
      </c>
      <c r="H7" s="9">
        <v>-68814</v>
      </c>
      <c r="I7" s="9">
        <v>-18055.58</v>
      </c>
      <c r="J7" s="9">
        <v>-49515.54</v>
      </c>
      <c r="K7" s="9">
        <f>SUM(B7:J7)</f>
        <v>-706256.8</v>
      </c>
    </row>
    <row r="8" spans="1:11" ht="27" customHeight="1">
      <c r="A8" s="7" t="s">
        <v>22</v>
      </c>
      <c r="B8" s="8">
        <f>+B6+B7</f>
        <v>403422.67</v>
      </c>
      <c r="C8" s="8">
        <f aca="true" t="shared" si="0" ref="C8:J8">+C6+C7</f>
        <v>659968.75</v>
      </c>
      <c r="D8" s="8">
        <f t="shared" si="0"/>
        <v>819694.74</v>
      </c>
      <c r="E8" s="8">
        <f t="shared" si="0"/>
        <v>376177.67000000004</v>
      </c>
      <c r="F8" s="8">
        <f t="shared" si="0"/>
        <v>610124.85</v>
      </c>
      <c r="G8" s="8">
        <f t="shared" si="0"/>
        <v>777803.67</v>
      </c>
      <c r="H8" s="8">
        <f t="shared" si="0"/>
        <v>357876.82</v>
      </c>
      <c r="I8" s="8">
        <f t="shared" si="0"/>
        <v>119848.26</v>
      </c>
      <c r="J8" s="8">
        <f t="shared" si="0"/>
        <v>286883.53</v>
      </c>
      <c r="K8" s="8">
        <f>SUM(B8:J8)</f>
        <v>4411800.96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430863.67</v>
      </c>
      <c r="C14" s="12">
        <v>293821.86</v>
      </c>
      <c r="D14" s="12">
        <v>297197.22</v>
      </c>
      <c r="E14" s="12">
        <v>77889.12</v>
      </c>
      <c r="F14" s="12">
        <v>257364.89</v>
      </c>
      <c r="G14" s="12">
        <v>327853.12</v>
      </c>
      <c r="H14" s="12">
        <v>354662.79</v>
      </c>
      <c r="I14" s="12">
        <v>340669.93</v>
      </c>
      <c r="J14" s="12">
        <v>286515.05</v>
      </c>
      <c r="K14" s="12">
        <v>386401.06</v>
      </c>
      <c r="L14" s="12">
        <v>151909.87</v>
      </c>
      <c r="M14" s="12">
        <v>82114.41</v>
      </c>
      <c r="N14" s="12">
        <f>SUM(B14:M14)</f>
        <v>3287262.9900000007</v>
      </c>
    </row>
    <row r="15" spans="1:14" ht="27" customHeight="1">
      <c r="A15" s="2" t="s">
        <v>21</v>
      </c>
      <c r="B15" s="10">
        <v>-82009</v>
      </c>
      <c r="C15" s="10">
        <v>-76756</v>
      </c>
      <c r="D15" s="10">
        <v>-57923</v>
      </c>
      <c r="E15" s="10">
        <v>-13121</v>
      </c>
      <c r="F15" s="10">
        <v>-40985</v>
      </c>
      <c r="G15" s="10">
        <v>-75351</v>
      </c>
      <c r="H15" s="10">
        <v>-90070</v>
      </c>
      <c r="I15" s="10">
        <v>-49866</v>
      </c>
      <c r="J15" s="10">
        <v>-57149</v>
      </c>
      <c r="K15" s="10">
        <v>-55992</v>
      </c>
      <c r="L15" s="10">
        <v>-28694</v>
      </c>
      <c r="M15" s="10">
        <v>-16388</v>
      </c>
      <c r="N15" s="9">
        <f>SUM(B15:M15)</f>
        <v>-644304</v>
      </c>
    </row>
    <row r="16" spans="1:14" ht="29.25" customHeight="1">
      <c r="A16" s="7" t="s">
        <v>22</v>
      </c>
      <c r="B16" s="8">
        <f>+B14+B15</f>
        <v>348854.67</v>
      </c>
      <c r="C16" s="8">
        <f aca="true" t="shared" si="1" ref="C16:I16">+C14+C15</f>
        <v>217065.86</v>
      </c>
      <c r="D16" s="8">
        <f t="shared" si="1"/>
        <v>239274.21999999997</v>
      </c>
      <c r="E16" s="8">
        <f t="shared" si="1"/>
        <v>64768.119999999995</v>
      </c>
      <c r="F16" s="8">
        <f t="shared" si="1"/>
        <v>216379.89</v>
      </c>
      <c r="G16" s="8">
        <f t="shared" si="1"/>
        <v>252502.12</v>
      </c>
      <c r="H16" s="8">
        <f t="shared" si="1"/>
        <v>264592.79</v>
      </c>
      <c r="I16" s="8">
        <f t="shared" si="1"/>
        <v>290803.93</v>
      </c>
      <c r="J16" s="8">
        <f>+J14+J15</f>
        <v>229366.05</v>
      </c>
      <c r="K16" s="8">
        <f>+K14+K15</f>
        <v>330409.06</v>
      </c>
      <c r="L16" s="8">
        <f>+L14+L15</f>
        <v>123215.87</v>
      </c>
      <c r="M16" s="8">
        <f>+M14+M15</f>
        <v>65726.41</v>
      </c>
      <c r="N16" s="8">
        <f>+N14+N15</f>
        <v>2642958.9900000007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2014-12-19T19:12:47Z</dcterms:modified>
  <cp:category/>
  <cp:version/>
  <cp:contentType/>
  <cp:contentStatus/>
</cp:coreProperties>
</file>