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<sst xmlns="http://schemas.openxmlformats.org/spreadsheetml/2006/main" count="53" uniqueCount="48">
  <si>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</si>
  <si>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</si>
  <si>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</si>
  <si>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</si>
  <si>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</si>
  <si>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</si>
  <si>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</si>
  <si>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</si>
  <si>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</si>
  <si>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</si>
  <si>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</si>
  <si>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</si>
  <si>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</si>
  <si>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</si>
  <si>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</si>
  <si>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</si>
  <si>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</si>
  <si>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</si>
  <si>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</si>
  <si>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</si>
  <si>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</si>
  <si>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</si>
  <si>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</si>
  <si>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</si>
  <si>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</si>
  <si>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</si>
  <si>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</si>
  <si>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</si>
  <si>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</si>
  <si>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</si>
  <si>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</si>
  <si>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</si>
  <si>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</si>
  <si>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</si>
  <si>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</si>
  <si>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</si>
  <si>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</si>
  <si>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</si>
  <si>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</si>
  <si>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</si>
  <si>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</si>
  <si>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</si>
  <si>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</si>
  <si>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</si>
  <si>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</si>
  <si>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</si>
  <si>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</si>
  <si>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12/12/14 - VENCIMENTO 19/12/14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</si>
</sst>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1345308.23</v>
      </c>
      <c r="C6" s="12">
        <v>2129344.14</v>
      </c>
      <c r="D6" s="12">
        <v>2492372.26</v>
      </c>
      <c r="E6" s="12">
        <v>1400927.69</v>
      </c>
      <c r="F6" s="12">
        <v>1860674.84</v>
      </c>
      <c r="G6" s="12">
        <v>2592896.53</v>
      </c>
      <c r="H6" s="12">
        <v>1383529.16</v>
      </c>
      <c r="I6" s="12">
        <v>493400.5</v>
      </c>
      <c r="J6" s="12">
        <v>825340.8</v>
      </c>
      <c r="K6" s="12">
        <f>SUM(B6:J6)</f>
        <v>14523794.15</v>
      </c>
    </row>
    <row r="7" spans="1:11" ht="27" customHeight="1">
      <c r="A7" s="2" t="s">
        <v>21</v>
      </c>
      <c r="B7" s="9">
        <v>-169107.17</v>
      </c>
      <c r="C7" s="9">
        <v>-253588.81</v>
      </c>
      <c r="D7" s="9">
        <v>-128248.11</v>
      </c>
      <c r="E7" s="9">
        <v>-308452.84</v>
      </c>
      <c r="F7" s="9">
        <v>-269928.42</v>
      </c>
      <c r="G7" s="9">
        <v>-236961.87</v>
      </c>
      <c r="H7" s="9">
        <v>-204433.62</v>
      </c>
      <c r="I7" s="9">
        <v>-75282.23</v>
      </c>
      <c r="J7" s="9">
        <v>-93563.8</v>
      </c>
      <c r="K7" s="9">
        <f>SUM(B7:J7)</f>
        <v>-1739566.8699999999</v>
      </c>
    </row>
    <row r="8" spans="1:11" ht="27" customHeight="1">
      <c r="A8" s="7" t="s">
        <v>22</v>
      </c>
      <c r="B8" s="8">
        <f>+B6+B7</f>
        <v>1176201.06</v>
      </c>
      <c r="C8" s="8">
        <f aca="true" t="shared" si="0" ref="C8:J8">+C6+C7</f>
        <v>1875755.33</v>
      </c>
      <c r="D8" s="8">
        <f t="shared" si="0"/>
        <v>2364124.15</v>
      </c>
      <c r="E8" s="8">
        <f t="shared" si="0"/>
        <v>1092474.8499999999</v>
      </c>
      <c r="F8" s="8">
        <f t="shared" si="0"/>
        <v>1590746.4200000002</v>
      </c>
      <c r="G8" s="8">
        <f t="shared" si="0"/>
        <v>2355934.6599999997</v>
      </c>
      <c r="H8" s="8">
        <f t="shared" si="0"/>
        <v>1179095.54</v>
      </c>
      <c r="I8" s="8">
        <f t="shared" si="0"/>
        <v>418118.27</v>
      </c>
      <c r="J8" s="8">
        <f t="shared" si="0"/>
        <v>731777</v>
      </c>
      <c r="K8" s="8">
        <f>SUM(B8:J8)</f>
        <v>12784227.279999997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880258.15</v>
      </c>
      <c r="C14" s="12">
        <v>635079.47</v>
      </c>
      <c r="D14" s="12">
        <v>594467.23</v>
      </c>
      <c r="E14" s="12">
        <v>164431.54</v>
      </c>
      <c r="F14" s="12">
        <v>545329.08</v>
      </c>
      <c r="G14" s="12">
        <v>732405.31</v>
      </c>
      <c r="H14" s="12">
        <v>805648.58</v>
      </c>
      <c r="I14" s="12">
        <v>701586.42</v>
      </c>
      <c r="J14" s="12">
        <v>571197.54</v>
      </c>
      <c r="K14" s="12">
        <v>640973.36</v>
      </c>
      <c r="L14" s="12">
        <v>332995.79</v>
      </c>
      <c r="M14" s="12">
        <v>197972.44</v>
      </c>
      <c r="N14" s="12">
        <f>SUM(B14:M14)</f>
        <v>6802344.910000001</v>
      </c>
    </row>
    <row r="15" spans="1:14" ht="27" customHeight="1">
      <c r="A15" s="2" t="s">
        <v>21</v>
      </c>
      <c r="B15" s="10">
        <v>-116989</v>
      </c>
      <c r="C15" s="10">
        <v>-109369.43</v>
      </c>
      <c r="D15" s="10">
        <v>-81866</v>
      </c>
      <c r="E15" s="10">
        <v>-23309</v>
      </c>
      <c r="F15" s="10">
        <v>-126703.24</v>
      </c>
      <c r="G15" s="10">
        <v>-139950.46</v>
      </c>
      <c r="H15" s="10">
        <v>-136974.15</v>
      </c>
      <c r="I15" s="10">
        <v>-66315</v>
      </c>
      <c r="J15" s="10">
        <v>-80201</v>
      </c>
      <c r="K15" s="10">
        <v>-63159</v>
      </c>
      <c r="L15" s="10">
        <v>-49095.29</v>
      </c>
      <c r="M15" s="10">
        <v>-33371</v>
      </c>
      <c r="N15" s="9">
        <f>SUM(B15:M15)</f>
        <v>-1027302.5700000001</v>
      </c>
    </row>
    <row r="16" spans="1:14" ht="29.25" customHeight="1">
      <c r="A16" s="7" t="s">
        <v>22</v>
      </c>
      <c r="B16" s="8">
        <f>+B14+B15</f>
        <v>763269.15</v>
      </c>
      <c r="C16" s="8">
        <f aca="true" t="shared" si="1" ref="C16:I16">+C14+C15</f>
        <v>525710.04</v>
      </c>
      <c r="D16" s="8">
        <f t="shared" si="1"/>
        <v>512601.23</v>
      </c>
      <c r="E16" s="8">
        <f t="shared" si="1"/>
        <v>141122.54</v>
      </c>
      <c r="F16" s="8">
        <f t="shared" si="1"/>
        <v>418625.83999999997</v>
      </c>
      <c r="G16" s="8">
        <f t="shared" si="1"/>
        <v>592454.8500000001</v>
      </c>
      <c r="H16" s="8">
        <f t="shared" si="1"/>
        <v>668674.4299999999</v>
      </c>
      <c r="I16" s="8">
        <f t="shared" si="1"/>
        <v>635271.42</v>
      </c>
      <c r="J16" s="8">
        <f>+J14+J15</f>
        <v>490996.54000000004</v>
      </c>
      <c r="K16" s="8">
        <f>+K14+K15</f>
        <v>577814.36</v>
      </c>
      <c r="L16" s="8">
        <f>+L14+L15</f>
        <v>283900.5</v>
      </c>
      <c r="M16" s="8">
        <f>+M14+M15</f>
        <v>164601.44</v>
      </c>
      <c r="N16" s="8">
        <f>+N14+N15</f>
        <v>5775042.340000001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2014-12-18T22:12:57Z</dcterms:modified>
  <cp:category/>
  <cp:version/>
  <cp:contentType/>
  <cp:contentStatus/>
</cp:coreProperties>
</file>