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<sst xmlns="http://schemas.openxmlformats.org/spreadsheetml/2006/main" count="53" uniqueCount="48">
  <si>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</si>
  <si>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</si>
  <si>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</si>
  <si>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</si>
  <si>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</si>
  <si>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</si>
  <si>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</si>
  <si>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</si>
  <si>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</si>
  <si>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</si>
  <si>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</si>
  <si>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</si>
  <si>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</si>
  <si>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</si>
  <si>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</si>
  <si>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</si>
  <si>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</si>
  <si>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</si>
  <si>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</si>
  <si>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</si>
  <si>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</si>
  <si>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</si>
  <si>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</si>
  <si>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</si>
  <si>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</si>
  <si>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</si>
  <si>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</si>
  <si>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</si>
  <si>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</si>
  <si>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</si>
  <si>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</si>
  <si>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</si>
  <si>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</si>
  <si>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</si>
  <si>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</si>
  <si>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</si>
  <si>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</si>
  <si>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</si>
  <si>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</si>
  <si>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</si>
  <si>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</si>
  <si>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</si>
  <si>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</si>
  <si>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</si>
  <si>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</si>
  <si>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</si>
  <si>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</si>
  <si>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10/12/14 - VENCIMENTO 17/12/14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</si>
</sst>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1426717.17</v>
      </c>
      <c r="C6" s="12">
        <v>2198358.99</v>
      </c>
      <c r="D6" s="12">
        <v>2555837.54</v>
      </c>
      <c r="E6" s="12">
        <v>1473978.48</v>
      </c>
      <c r="F6" s="12">
        <v>1953065.25</v>
      </c>
      <c r="G6" s="12">
        <v>2671023.32</v>
      </c>
      <c r="H6" s="12">
        <v>1448311.65</v>
      </c>
      <c r="I6" s="12">
        <v>552923.74</v>
      </c>
      <c r="J6" s="12">
        <v>834989.93</v>
      </c>
      <c r="K6" s="12">
        <f>SUM(B6:J6)</f>
        <v>15115206.07</v>
      </c>
    </row>
    <row r="7" spans="1:11" ht="27" customHeight="1">
      <c r="A7" s="2" t="s">
        <v>21</v>
      </c>
      <c r="B7" s="9">
        <v>-261996.27</v>
      </c>
      <c r="C7" s="9">
        <v>-244713.22</v>
      </c>
      <c r="D7" s="9">
        <v>-247645.95</v>
      </c>
      <c r="E7" s="9">
        <v>-287685.42</v>
      </c>
      <c r="F7" s="9">
        <v>-262099.87</v>
      </c>
      <c r="G7" s="9">
        <v>-299454.77</v>
      </c>
      <c r="H7" s="9">
        <v>-198740.47</v>
      </c>
      <c r="I7" s="9">
        <v>-78030.22</v>
      </c>
      <c r="J7" s="9">
        <v>-90148.52</v>
      </c>
      <c r="K7" s="9">
        <f>SUM(B7:J7)</f>
        <v>-1970514.71</v>
      </c>
    </row>
    <row r="8" spans="1:11" ht="27" customHeight="1">
      <c r="A8" s="7" t="s">
        <v>22</v>
      </c>
      <c r="B8" s="8">
        <f>+B6+B7</f>
        <v>1164720.9</v>
      </c>
      <c r="C8" s="8">
        <f aca="true" t="shared" si="0" ref="C8:J8">+C6+C7</f>
        <v>1953645.7700000003</v>
      </c>
      <c r="D8" s="8">
        <f t="shared" si="0"/>
        <v>2308191.59</v>
      </c>
      <c r="E8" s="8">
        <f t="shared" si="0"/>
        <v>1186293.06</v>
      </c>
      <c r="F8" s="8">
        <f t="shared" si="0"/>
        <v>1690965.38</v>
      </c>
      <c r="G8" s="8">
        <f t="shared" si="0"/>
        <v>2371568.55</v>
      </c>
      <c r="H8" s="8">
        <f t="shared" si="0"/>
        <v>1249571.18</v>
      </c>
      <c r="I8" s="8">
        <f t="shared" si="0"/>
        <v>474893.52</v>
      </c>
      <c r="J8" s="8">
        <f t="shared" si="0"/>
        <v>744841.41</v>
      </c>
      <c r="K8" s="8">
        <f>SUM(B8:J8)</f>
        <v>13144691.36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907616.56</v>
      </c>
      <c r="C14" s="12">
        <v>649448.79</v>
      </c>
      <c r="D14" s="12">
        <v>603010.55</v>
      </c>
      <c r="E14" s="12">
        <v>168903.92</v>
      </c>
      <c r="F14" s="12">
        <v>546614.12</v>
      </c>
      <c r="G14" s="12">
        <v>746811.55</v>
      </c>
      <c r="H14" s="12">
        <v>831895.91</v>
      </c>
      <c r="I14" s="12">
        <v>720033.52</v>
      </c>
      <c r="J14" s="12">
        <v>576221.82</v>
      </c>
      <c r="K14" s="12">
        <v>675113.28</v>
      </c>
      <c r="L14" s="12">
        <v>348676.93</v>
      </c>
      <c r="M14" s="12">
        <v>201256.35</v>
      </c>
      <c r="N14" s="12">
        <f>SUM(B14:M14)</f>
        <v>6975603.3</v>
      </c>
    </row>
    <row r="15" spans="1:14" ht="27" customHeight="1">
      <c r="A15" s="2" t="s">
        <v>21</v>
      </c>
      <c r="B15" s="10">
        <v>-103375</v>
      </c>
      <c r="C15" s="10">
        <v>-99337</v>
      </c>
      <c r="D15" s="10">
        <v>-64613</v>
      </c>
      <c r="E15" s="10">
        <v>-18092</v>
      </c>
      <c r="F15" s="10">
        <v>-50075</v>
      </c>
      <c r="G15" s="10">
        <v>-94956</v>
      </c>
      <c r="H15" s="10">
        <v>-127510</v>
      </c>
      <c r="I15" s="10">
        <v>-62256</v>
      </c>
      <c r="J15" s="10">
        <v>-74306</v>
      </c>
      <c r="K15" s="10">
        <v>-62757</v>
      </c>
      <c r="L15" s="10">
        <v>-45086</v>
      </c>
      <c r="M15" s="10">
        <v>-28919</v>
      </c>
      <c r="N15" s="9">
        <f>SUM(B15:M15)</f>
        <v>-831282</v>
      </c>
    </row>
    <row r="16" spans="1:14" ht="29.25" customHeight="1">
      <c r="A16" s="7" t="s">
        <v>22</v>
      </c>
      <c r="B16" s="8">
        <f>+B14+B15</f>
        <v>804241.56</v>
      </c>
      <c r="C16" s="8">
        <f aca="true" t="shared" si="1" ref="C16:I16">+C14+C15</f>
        <v>550111.79</v>
      </c>
      <c r="D16" s="8">
        <f t="shared" si="1"/>
        <v>538397.55</v>
      </c>
      <c r="E16" s="8">
        <f t="shared" si="1"/>
        <v>150811.92</v>
      </c>
      <c r="F16" s="8">
        <f t="shared" si="1"/>
        <v>496539.12</v>
      </c>
      <c r="G16" s="8">
        <f t="shared" si="1"/>
        <v>651855.55</v>
      </c>
      <c r="H16" s="8">
        <f t="shared" si="1"/>
        <v>704385.91</v>
      </c>
      <c r="I16" s="8">
        <f t="shared" si="1"/>
        <v>657777.52</v>
      </c>
      <c r="J16" s="8">
        <f>+J14+J15</f>
        <v>501915.81999999995</v>
      </c>
      <c r="K16" s="8">
        <f>+K14+K15</f>
        <v>612356.28</v>
      </c>
      <c r="L16" s="8">
        <f>+L14+L15</f>
        <v>303590.93</v>
      </c>
      <c r="M16" s="8">
        <f>+M14+M15</f>
        <v>172337.35</v>
      </c>
      <c r="N16" s="8">
        <f>+N14+N15</f>
        <v>6144321.3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2014-12-16T18:36:58Z</dcterms:modified>
  <cp:category/>
  <cp:version/>
  <cp:contentType/>
  <cp:contentStatus/>
</cp:coreProperties>
</file>