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<sst xmlns="http://schemas.openxmlformats.org/spreadsheetml/2006/main" count="53" uniqueCount="48">
  <si>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</si>
  <si>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</si>
  <si>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</si>
  <si>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</si>
  <si>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</si>
  <si>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</si>
  <si>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</si>
  <si>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</si>
  <si>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</si>
  <si>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</si>
  <si>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</si>
  <si>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</si>
  <si>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</si>
  <si>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</si>
  <si>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</si>
  <si>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</si>
  <si>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</si>
  <si>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</si>
  <si>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</si>
  <si>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</si>
  <si>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</si>
  <si>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</si>
  <si>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</si>
  <si>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</si>
  <si>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</si>
  <si>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</si>
  <si>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</si>
  <si>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</si>
  <si>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</si>
  <si>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</si>
  <si>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</si>
  <si>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</si>
  <si>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</si>
  <si>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</si>
  <si>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</si>
  <si>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</si>
  <si>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</si>
  <si>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</si>
  <si>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</si>
  <si>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</si>
  <si>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</si>
  <si>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</si>
  <si>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</si>
  <si>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</si>
  <si>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</si>
  <si>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</si>
  <si>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</si>
  <si>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09/12/14 - VENCIMENTO 16/12/14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</si>
</sst>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D1">
      <selection activeCell="M4" sqref="M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1432511.62</v>
      </c>
      <c r="C6" s="12">
        <v>2217506.86</v>
      </c>
      <c r="D6" s="12">
        <v>2596865.57</v>
      </c>
      <c r="E6" s="12">
        <v>1485901.56</v>
      </c>
      <c r="F6" s="12">
        <v>1974634.14</v>
      </c>
      <c r="G6" s="12">
        <v>2701016.19</v>
      </c>
      <c r="H6" s="12">
        <v>1460983.21</v>
      </c>
      <c r="I6" s="12">
        <v>551059.78</v>
      </c>
      <c r="J6" s="12">
        <v>843246.95</v>
      </c>
      <c r="K6" s="12">
        <f>SUM(B6:J6)</f>
        <v>15263725.879999997</v>
      </c>
    </row>
    <row r="7" spans="1:11" ht="27" customHeight="1">
      <c r="A7" s="2" t="s">
        <v>21</v>
      </c>
      <c r="B7" s="9">
        <v>-409574.36</v>
      </c>
      <c r="C7" s="9">
        <v>-250203.6</v>
      </c>
      <c r="D7" s="9">
        <v>-282637.31</v>
      </c>
      <c r="E7" s="9">
        <v>-392375.99</v>
      </c>
      <c r="F7" s="9">
        <v>-420680.57</v>
      </c>
      <c r="G7" s="9">
        <v>-396049.28</v>
      </c>
      <c r="H7" s="9">
        <v>-201047.47</v>
      </c>
      <c r="I7" s="9">
        <v>-77433.73</v>
      </c>
      <c r="J7" s="9">
        <v>-92933.32</v>
      </c>
      <c r="K7" s="9">
        <f>SUM(B7:J7)</f>
        <v>-2522935.6300000004</v>
      </c>
    </row>
    <row r="8" spans="1:11" ht="27" customHeight="1">
      <c r="A8" s="7" t="s">
        <v>22</v>
      </c>
      <c r="B8" s="8">
        <f>+B6+B7</f>
        <v>1022937.2600000001</v>
      </c>
      <c r="C8" s="8">
        <f aca="true" t="shared" si="0" ref="C8:J8">+C6+C7</f>
        <v>1967303.2599999998</v>
      </c>
      <c r="D8" s="8">
        <f t="shared" si="0"/>
        <v>2314228.26</v>
      </c>
      <c r="E8" s="8">
        <f t="shared" si="0"/>
        <v>1093525.57</v>
      </c>
      <c r="F8" s="8">
        <f t="shared" si="0"/>
        <v>1553953.5699999998</v>
      </c>
      <c r="G8" s="8">
        <f t="shared" si="0"/>
        <v>2304966.91</v>
      </c>
      <c r="H8" s="8">
        <f t="shared" si="0"/>
        <v>1259935.74</v>
      </c>
      <c r="I8" s="8">
        <f t="shared" si="0"/>
        <v>473626.05000000005</v>
      </c>
      <c r="J8" s="8">
        <f t="shared" si="0"/>
        <v>750313.6299999999</v>
      </c>
      <c r="K8" s="8">
        <f>SUM(B8:J8)</f>
        <v>12740790.25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903003.45</v>
      </c>
      <c r="C14" s="12">
        <v>644143.77</v>
      </c>
      <c r="D14" s="12">
        <v>608537.05</v>
      </c>
      <c r="E14" s="12">
        <v>174900.43</v>
      </c>
      <c r="F14" s="12">
        <v>558564.84</v>
      </c>
      <c r="G14" s="12">
        <v>750367.12</v>
      </c>
      <c r="H14" s="12">
        <v>819362.59</v>
      </c>
      <c r="I14" s="12">
        <v>721745.98</v>
      </c>
      <c r="J14" s="12">
        <v>579774.13</v>
      </c>
      <c r="K14" s="12">
        <v>689869.94</v>
      </c>
      <c r="L14" s="12">
        <v>353347.54</v>
      </c>
      <c r="M14" s="12">
        <v>204007.56</v>
      </c>
      <c r="N14" s="12">
        <f>SUM(B14:M14)</f>
        <v>7007624.4</v>
      </c>
    </row>
    <row r="15" spans="1:14" ht="27" customHeight="1">
      <c r="A15" s="2" t="s">
        <v>21</v>
      </c>
      <c r="B15" s="10">
        <v>-83408.55</v>
      </c>
      <c r="C15" s="10">
        <v>-101734</v>
      </c>
      <c r="D15" s="10">
        <v>-68498</v>
      </c>
      <c r="E15" s="10">
        <v>-19850</v>
      </c>
      <c r="F15" s="10">
        <v>-52574</v>
      </c>
      <c r="G15" s="10">
        <v>-50274.71</v>
      </c>
      <c r="H15" s="10">
        <v>-128914</v>
      </c>
      <c r="I15" s="10">
        <v>-62817</v>
      </c>
      <c r="J15" s="10">
        <v>-77708</v>
      </c>
      <c r="K15" s="10">
        <v>-73821.78</v>
      </c>
      <c r="L15" s="10">
        <v>-45386</v>
      </c>
      <c r="M15" s="10">
        <v>-29309</v>
      </c>
      <c r="N15" s="9">
        <f>SUM(B15:M15)</f>
        <v>-794295.04</v>
      </c>
    </row>
    <row r="16" spans="1:14" ht="29.25" customHeight="1">
      <c r="A16" s="7" t="s">
        <v>22</v>
      </c>
      <c r="B16" s="8">
        <f>+B14+B15</f>
        <v>819594.8999999999</v>
      </c>
      <c r="C16" s="8">
        <f aca="true" t="shared" si="1" ref="C16:I16">+C14+C15</f>
        <v>542409.77</v>
      </c>
      <c r="D16" s="8">
        <f t="shared" si="1"/>
        <v>540039.05</v>
      </c>
      <c r="E16" s="8">
        <f t="shared" si="1"/>
        <v>155050.43</v>
      </c>
      <c r="F16" s="8">
        <f t="shared" si="1"/>
        <v>505990.83999999997</v>
      </c>
      <c r="G16" s="8">
        <f t="shared" si="1"/>
        <v>700092.41</v>
      </c>
      <c r="H16" s="8">
        <f t="shared" si="1"/>
        <v>690448.59</v>
      </c>
      <c r="I16" s="8">
        <f t="shared" si="1"/>
        <v>658928.98</v>
      </c>
      <c r="J16" s="8">
        <f>+J14+J15</f>
        <v>502066.13</v>
      </c>
      <c r="K16" s="8">
        <f>+K14+K15</f>
        <v>616048.1599999999</v>
      </c>
      <c r="L16" s="8">
        <f>+L14+L15</f>
        <v>307961.54</v>
      </c>
      <c r="M16" s="8">
        <f>+M14+M15</f>
        <v>174698.56</v>
      </c>
      <c r="N16" s="8">
        <f>+N14+N15</f>
        <v>6213329.36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2014-12-15T19:21:56Z</dcterms:modified>
  <cp:category/>
  <cp:version/>
  <cp:contentType/>
  <cp:contentStatus/>
</cp:coreProperties>
</file>