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<sst xmlns="http://schemas.openxmlformats.org/spreadsheetml/2006/main" count="53" uniqueCount="48">
  <si>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</si>
  <si>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</si>
  <si>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</si>
  <si>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</si>
  <si>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</si>
  <si>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</si>
  <si>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</si>
  <si>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</si>
  <si>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</si>
  <si>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</si>
  <si>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</si>
  <si>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</si>
  <si>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</si>
  <si>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</si>
  <si>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</si>
  <si>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</si>
  <si>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</si>
  <si>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</si>
  <si>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</si>
  <si>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</si>
  <si>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</si>
  <si>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</si>
  <si>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</si>
  <si>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</si>
  <si>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</si>
  <si>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</si>
  <si>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</si>
  <si>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</si>
  <si>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</si>
  <si>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</si>
  <si>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</si>
  <si>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</si>
  <si>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</si>
  <si>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</si>
  <si>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</si>
  <si>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</si>
  <si>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</si>
  <si>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</si>
  <si>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</si>
  <si>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</si>
  <si>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</si>
  <si>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</si>
  <si>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</si>
  <si>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</si>
  <si>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</si>
  <si>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</si>
  <si>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</si>
  <si>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08/12/14 - VENCIMENTO 15/12/14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</si>
</sst>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1411895.36</v>
      </c>
      <c r="C6" s="12">
        <v>2173528.73</v>
      </c>
      <c r="D6" s="12">
        <v>2586097.91</v>
      </c>
      <c r="E6" s="12">
        <v>1453501.06</v>
      </c>
      <c r="F6" s="12">
        <v>1947188.32</v>
      </c>
      <c r="G6" s="12">
        <v>2645548.98</v>
      </c>
      <c r="H6" s="12">
        <v>1429666.12</v>
      </c>
      <c r="I6" s="12">
        <v>551735.48</v>
      </c>
      <c r="J6" s="12">
        <v>851732.45</v>
      </c>
      <c r="K6" s="12">
        <f>SUM(B6:J6)</f>
        <v>15050894.41</v>
      </c>
    </row>
    <row r="7" spans="1:11" ht="27" customHeight="1">
      <c r="A7" s="2" t="s">
        <v>21</v>
      </c>
      <c r="B7" s="9">
        <v>-248918.76</v>
      </c>
      <c r="C7" s="9">
        <v>-270920.42</v>
      </c>
      <c r="D7" s="9">
        <v>-279033.44</v>
      </c>
      <c r="E7" s="9">
        <v>-275538.07</v>
      </c>
      <c r="F7" s="9">
        <v>-281293.57</v>
      </c>
      <c r="G7" s="9">
        <v>-307832.64</v>
      </c>
      <c r="H7" s="9">
        <v>-209018.47</v>
      </c>
      <c r="I7" s="9">
        <v>-81705.25</v>
      </c>
      <c r="J7" s="9">
        <v>-104455.21</v>
      </c>
      <c r="K7" s="9">
        <f>SUM(B7:J7)</f>
        <v>-2058715.8299999998</v>
      </c>
    </row>
    <row r="8" spans="1:11" ht="27" customHeight="1">
      <c r="A8" s="7" t="s">
        <v>22</v>
      </c>
      <c r="B8" s="8">
        <f>+B6+B7</f>
        <v>1162976.6</v>
      </c>
      <c r="C8" s="8">
        <f aca="true" t="shared" si="0" ref="C8:J8">+C6+C7</f>
        <v>1902608.31</v>
      </c>
      <c r="D8" s="8">
        <f t="shared" si="0"/>
        <v>2307064.47</v>
      </c>
      <c r="E8" s="8">
        <f t="shared" si="0"/>
        <v>1177962.99</v>
      </c>
      <c r="F8" s="8">
        <f t="shared" si="0"/>
        <v>1665894.75</v>
      </c>
      <c r="G8" s="8">
        <f t="shared" si="0"/>
        <v>2337716.34</v>
      </c>
      <c r="H8" s="8">
        <f t="shared" si="0"/>
        <v>1220647.6500000001</v>
      </c>
      <c r="I8" s="8">
        <f t="shared" si="0"/>
        <v>470030.23</v>
      </c>
      <c r="J8" s="8">
        <f t="shared" si="0"/>
        <v>747277.24</v>
      </c>
      <c r="K8" s="8">
        <f>SUM(B8:J8)</f>
        <v>12992178.580000002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876327.42</v>
      </c>
      <c r="C14" s="12">
        <v>627814.91</v>
      </c>
      <c r="D14" s="12">
        <v>596236.19</v>
      </c>
      <c r="E14" s="12">
        <v>164278.72</v>
      </c>
      <c r="F14" s="12">
        <v>547248.46</v>
      </c>
      <c r="G14" s="12">
        <v>745725.32</v>
      </c>
      <c r="H14" s="12">
        <v>796536.01</v>
      </c>
      <c r="I14" s="12">
        <v>710045.74</v>
      </c>
      <c r="J14" s="12">
        <v>572514.17</v>
      </c>
      <c r="K14" s="12">
        <v>673306.48</v>
      </c>
      <c r="L14" s="12">
        <v>348229.71</v>
      </c>
      <c r="M14" s="12">
        <v>200974.33</v>
      </c>
      <c r="N14" s="12">
        <f>SUM(B14:M14)</f>
        <v>6859237.46</v>
      </c>
    </row>
    <row r="15" spans="1:14" ht="27" customHeight="1">
      <c r="A15" s="2" t="s">
        <v>21</v>
      </c>
      <c r="B15" s="10">
        <v>-114474</v>
      </c>
      <c r="C15" s="10">
        <v>-110571</v>
      </c>
      <c r="D15" s="10">
        <v>-77709</v>
      </c>
      <c r="E15" s="10">
        <v>-20625</v>
      </c>
      <c r="F15" s="10">
        <v>-59001</v>
      </c>
      <c r="G15" s="10">
        <v>-109917</v>
      </c>
      <c r="H15" s="10">
        <v>-138885</v>
      </c>
      <c r="I15" s="10">
        <v>-71280</v>
      </c>
      <c r="J15" s="10">
        <v>-83517</v>
      </c>
      <c r="K15" s="10">
        <v>-71370</v>
      </c>
      <c r="L15" s="10">
        <v>-49158</v>
      </c>
      <c r="M15" s="10">
        <v>-30840</v>
      </c>
      <c r="N15" s="9">
        <f>SUM(B15:M15)</f>
        <v>-937347</v>
      </c>
    </row>
    <row r="16" spans="1:14" ht="29.25" customHeight="1">
      <c r="A16" s="7" t="s">
        <v>22</v>
      </c>
      <c r="B16" s="8">
        <f>+B14+B15</f>
        <v>761853.42</v>
      </c>
      <c r="C16" s="8">
        <f aca="true" t="shared" si="1" ref="C16:I16">+C14+C15</f>
        <v>517243.91000000003</v>
      </c>
      <c r="D16" s="8">
        <f t="shared" si="1"/>
        <v>518527.18999999994</v>
      </c>
      <c r="E16" s="8">
        <f t="shared" si="1"/>
        <v>143653.72</v>
      </c>
      <c r="F16" s="8">
        <f t="shared" si="1"/>
        <v>488247.45999999996</v>
      </c>
      <c r="G16" s="8">
        <f t="shared" si="1"/>
        <v>635808.32</v>
      </c>
      <c r="H16" s="8">
        <f t="shared" si="1"/>
        <v>657651.01</v>
      </c>
      <c r="I16" s="8">
        <f t="shared" si="1"/>
        <v>638765.74</v>
      </c>
      <c r="J16" s="8">
        <f>+J14+J15</f>
        <v>488997.17000000004</v>
      </c>
      <c r="K16" s="8">
        <f>+K14+K15</f>
        <v>601936.48</v>
      </c>
      <c r="L16" s="8">
        <f>+L14+L15</f>
        <v>299071.71</v>
      </c>
      <c r="M16" s="8">
        <f>+M14+M15</f>
        <v>170134.33</v>
      </c>
      <c r="N16" s="8">
        <f>+N14+N15</f>
        <v>5921890.46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2014-12-12T17:07:06Z</dcterms:modified>
  <cp:category/>
  <cp:version/>
  <cp:contentType/>
  <cp:contentStatus/>
</cp:coreProperties>
</file>