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<sst xmlns="http://schemas.openxmlformats.org/spreadsheetml/2006/main" count="53" uniqueCount="48">
  <si>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</si>
  <si>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</si>
  <si>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</si>
  <si>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</si>
  <si>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</si>
  <si>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</si>
  <si>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</si>
  <si>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</si>
  <si>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</si>
  <si>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</si>
  <si>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</si>
  <si>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</si>
  <si>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</si>
  <si>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</si>
  <si>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</si>
  <si>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</si>
  <si>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</si>
  <si>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</si>
  <si>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</si>
  <si>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</si>
  <si>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</si>
  <si>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</si>
  <si>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</si>
  <si>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</si>
  <si>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</si>
  <si>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</si>
  <si>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</si>
  <si>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</si>
  <si>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</si>
  <si>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</si>
  <si>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</si>
  <si>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</si>
  <si>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</si>
  <si>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</si>
  <si>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</si>
  <si>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</si>
  <si>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</si>
  <si>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</si>
  <si>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</si>
  <si>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</si>
  <si>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</si>
  <si>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</si>
  <si>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</si>
  <si>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</si>
  <si>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</si>
  <si>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</si>
  <si>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</si>
  <si>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06/12/14 - VENCIMENTO 12/12/14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</si>
</sst>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C1">
      <selection activeCell="K6" sqref="K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900232.41</v>
      </c>
      <c r="C6" s="12">
        <v>1390198.5</v>
      </c>
      <c r="D6" s="12">
        <v>1814152.88</v>
      </c>
      <c r="E6" s="12">
        <v>849575.64</v>
      </c>
      <c r="F6" s="12">
        <v>1244974.27</v>
      </c>
      <c r="G6" s="12">
        <v>1622072.42</v>
      </c>
      <c r="H6" s="12">
        <v>792230.15</v>
      </c>
      <c r="I6" s="12">
        <v>314926</v>
      </c>
      <c r="J6" s="12">
        <v>579657.15</v>
      </c>
      <c r="K6" s="12">
        <f>SUM(B6:J6)</f>
        <v>9508019.42</v>
      </c>
    </row>
    <row r="7" spans="1:11" ht="27" customHeight="1">
      <c r="A7" s="2" t="s">
        <v>21</v>
      </c>
      <c r="B7" s="9">
        <v>-134364</v>
      </c>
      <c r="C7" s="9">
        <v>-202204.13</v>
      </c>
      <c r="D7" s="9">
        <v>-210167.75</v>
      </c>
      <c r="E7" s="9">
        <v>-125677.48</v>
      </c>
      <c r="F7" s="9">
        <v>-136091.65</v>
      </c>
      <c r="G7" s="9">
        <v>-157140</v>
      </c>
      <c r="H7" s="9">
        <v>-130089</v>
      </c>
      <c r="I7" s="9">
        <v>-35046.06</v>
      </c>
      <c r="J7" s="9">
        <v>-75418.86</v>
      </c>
      <c r="K7" s="9">
        <f>SUM(B7:J7)</f>
        <v>-1206198.9300000002</v>
      </c>
    </row>
    <row r="8" spans="1:11" ht="27" customHeight="1">
      <c r="A8" s="7" t="s">
        <v>22</v>
      </c>
      <c r="B8" s="8">
        <f>+B6+B7</f>
        <v>765868.41</v>
      </c>
      <c r="C8" s="8">
        <f aca="true" t="shared" si="0" ref="C8:J8">+C6+C7</f>
        <v>1187994.37</v>
      </c>
      <c r="D8" s="8">
        <f t="shared" si="0"/>
        <v>1603985.13</v>
      </c>
      <c r="E8" s="8">
        <f t="shared" si="0"/>
        <v>723898.16</v>
      </c>
      <c r="F8" s="8">
        <f t="shared" si="0"/>
        <v>1108882.62</v>
      </c>
      <c r="G8" s="8">
        <f t="shared" si="0"/>
        <v>1464932.42</v>
      </c>
      <c r="H8" s="8">
        <f t="shared" si="0"/>
        <v>662141.15</v>
      </c>
      <c r="I8" s="8">
        <f t="shared" si="0"/>
        <v>279879.94</v>
      </c>
      <c r="J8" s="8">
        <f t="shared" si="0"/>
        <v>504238.29000000004</v>
      </c>
      <c r="K8" s="8">
        <f>SUM(B8:J8)</f>
        <v>8301820.490000001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730683.39</v>
      </c>
      <c r="C14" s="12">
        <v>518743.94</v>
      </c>
      <c r="D14" s="12">
        <v>517934.87</v>
      </c>
      <c r="E14" s="12">
        <v>143107.13</v>
      </c>
      <c r="F14" s="12">
        <v>435607.83</v>
      </c>
      <c r="G14" s="12">
        <v>582826.33</v>
      </c>
      <c r="H14" s="12">
        <v>648659.41</v>
      </c>
      <c r="I14" s="12">
        <v>585501.8</v>
      </c>
      <c r="J14" s="12">
        <v>490605.7</v>
      </c>
      <c r="K14" s="12">
        <v>599676.98</v>
      </c>
      <c r="L14" s="12">
        <v>263141.21</v>
      </c>
      <c r="M14" s="12">
        <v>144395.86</v>
      </c>
      <c r="N14" s="12">
        <f>SUM(B14:M14)</f>
        <v>5660884.450000001</v>
      </c>
    </row>
    <row r="15" spans="1:14" ht="27" customHeight="1">
      <c r="A15" s="2" t="s">
        <v>21</v>
      </c>
      <c r="B15" s="10">
        <v>-119667</v>
      </c>
      <c r="C15" s="10">
        <v>-115932</v>
      </c>
      <c r="D15" s="10">
        <v>-85326</v>
      </c>
      <c r="E15" s="10">
        <v>-21459</v>
      </c>
      <c r="F15" s="10">
        <v>-60120</v>
      </c>
      <c r="G15" s="10">
        <v>-113859</v>
      </c>
      <c r="H15" s="10">
        <v>-146007</v>
      </c>
      <c r="I15" s="10">
        <v>-73284</v>
      </c>
      <c r="J15" s="10">
        <v>-88308</v>
      </c>
      <c r="K15" s="10">
        <v>-78672</v>
      </c>
      <c r="L15" s="10">
        <v>-44640</v>
      </c>
      <c r="M15" s="10">
        <v>-27441</v>
      </c>
      <c r="N15" s="9">
        <f>SUM(B15:M15)</f>
        <v>-974715</v>
      </c>
    </row>
    <row r="16" spans="1:14" ht="29.25" customHeight="1">
      <c r="A16" s="7" t="s">
        <v>22</v>
      </c>
      <c r="B16" s="8">
        <f>+B14+B15</f>
        <v>611016.39</v>
      </c>
      <c r="C16" s="8">
        <f aca="true" t="shared" si="1" ref="C16:I16">+C14+C15</f>
        <v>402811.94</v>
      </c>
      <c r="D16" s="8">
        <f t="shared" si="1"/>
        <v>432608.87</v>
      </c>
      <c r="E16" s="8">
        <f t="shared" si="1"/>
        <v>121648.13</v>
      </c>
      <c r="F16" s="8">
        <f t="shared" si="1"/>
        <v>375487.83</v>
      </c>
      <c r="G16" s="8">
        <f t="shared" si="1"/>
        <v>468967.32999999996</v>
      </c>
      <c r="H16" s="8">
        <f t="shared" si="1"/>
        <v>502652.41000000003</v>
      </c>
      <c r="I16" s="8">
        <f t="shared" si="1"/>
        <v>512217.80000000005</v>
      </c>
      <c r="J16" s="8">
        <f>+J14+J15</f>
        <v>402297.7</v>
      </c>
      <c r="K16" s="8">
        <f>+K14+K15</f>
        <v>521004.98</v>
      </c>
      <c r="L16" s="8">
        <f>+L14+L15</f>
        <v>218501.21000000002</v>
      </c>
      <c r="M16" s="8">
        <f>+M14+M15</f>
        <v>116954.85999999999</v>
      </c>
      <c r="N16" s="8">
        <f>+N14+N15</f>
        <v>4686169.450000001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2014-12-11T19:51:40Z</dcterms:modified>
  <cp:category/>
  <cp:version/>
  <cp:contentType/>
  <cp:contentStatus/>
</cp:coreProperties>
</file>