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<sst xmlns="http://schemas.openxmlformats.org/spreadsheetml/2006/main" count="53" uniqueCount="48">
  <si>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</si>
  <si>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</si>
  <si>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</si>
  <si>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</si>
  <si>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</si>
  <si>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</si>
  <si>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</si>
  <si>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</si>
  <si>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</si>
  <si>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</si>
  <si>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</si>
  <si>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</si>
  <si>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</si>
  <si>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</si>
  <si>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</si>
  <si>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</si>
  <si>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</si>
  <si>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</si>
  <si>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</si>
  <si>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</si>
  <si>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</si>
  <si>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</si>
  <si>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</si>
  <si>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</si>
  <si>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</si>
  <si>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</si>
  <si>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</si>
  <si>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</si>
  <si>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</si>
  <si>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</si>
  <si>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</si>
  <si>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</si>
  <si>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</si>
  <si>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</si>
  <si>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</si>
  <si>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</si>
  <si>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</si>
  <si>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</si>
  <si>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</si>
  <si>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</si>
  <si>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</si>
  <si>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</si>
  <si>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</si>
  <si>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</si>
  <si>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</si>
  <si>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</si>
  <si>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</si>
  <si>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05/12/14 - VENCIMENTO 12/12/14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</si>
</sst>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1444304.93</v>
      </c>
      <c r="C6" s="12">
        <v>2266616.76</v>
      </c>
      <c r="D6" s="12">
        <v>2675326.21</v>
      </c>
      <c r="E6" s="12">
        <v>1488498.48</v>
      </c>
      <c r="F6" s="12">
        <v>2003949.48</v>
      </c>
      <c r="G6" s="12">
        <v>2764098.63</v>
      </c>
      <c r="H6" s="12">
        <v>1455626.06</v>
      </c>
      <c r="I6" s="12">
        <v>561601.98</v>
      </c>
      <c r="J6" s="12">
        <v>882683.01</v>
      </c>
      <c r="K6" s="12">
        <f>SUM(B6:J6)</f>
        <v>15542705.54</v>
      </c>
    </row>
    <row r="7" spans="1:11" ht="27" customHeight="1">
      <c r="A7" s="2" t="s">
        <v>21</v>
      </c>
      <c r="B7" s="9">
        <v>-279719.07</v>
      </c>
      <c r="C7" s="9">
        <v>-278091.85</v>
      </c>
      <c r="D7" s="9">
        <v>-359950.27</v>
      </c>
      <c r="E7" s="9">
        <v>-302636.36</v>
      </c>
      <c r="F7" s="9">
        <v>-289780.37</v>
      </c>
      <c r="G7" s="9">
        <v>-359647.05</v>
      </c>
      <c r="H7" s="9">
        <v>-230015.33</v>
      </c>
      <c r="I7" s="9">
        <v>-80689.56</v>
      </c>
      <c r="J7" s="9">
        <v>-112837.1</v>
      </c>
      <c r="K7" s="9">
        <f>SUM(B7:J7)</f>
        <v>-2293366.96</v>
      </c>
    </row>
    <row r="8" spans="1:11" ht="27" customHeight="1">
      <c r="A8" s="7" t="s">
        <v>22</v>
      </c>
      <c r="B8" s="8">
        <f>+B6+B7</f>
        <v>1164585.8599999999</v>
      </c>
      <c r="C8" s="8">
        <f aca="true" t="shared" si="0" ref="C8:J8">+C6+C7</f>
        <v>1988524.9099999997</v>
      </c>
      <c r="D8" s="8">
        <f t="shared" si="0"/>
        <v>2315375.94</v>
      </c>
      <c r="E8" s="8">
        <f t="shared" si="0"/>
        <v>1185862.12</v>
      </c>
      <c r="F8" s="8">
        <f t="shared" si="0"/>
        <v>1714169.1099999999</v>
      </c>
      <c r="G8" s="8">
        <f t="shared" si="0"/>
        <v>2404451.58</v>
      </c>
      <c r="H8" s="8">
        <f t="shared" si="0"/>
        <v>1225610.73</v>
      </c>
      <c r="I8" s="8">
        <f t="shared" si="0"/>
        <v>480912.42</v>
      </c>
      <c r="J8" s="8">
        <f t="shared" si="0"/>
        <v>769845.91</v>
      </c>
      <c r="K8" s="8">
        <f>SUM(B8:J8)</f>
        <v>13249338.58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944906.24</v>
      </c>
      <c r="C14" s="12">
        <v>680488.43</v>
      </c>
      <c r="D14" s="12">
        <v>633914.5</v>
      </c>
      <c r="E14" s="12">
        <v>187194.61</v>
      </c>
      <c r="F14" s="12">
        <v>579618.1</v>
      </c>
      <c r="G14" s="12">
        <v>790012.89</v>
      </c>
      <c r="H14" s="12">
        <v>831998.39</v>
      </c>
      <c r="I14" s="12">
        <v>733116.73</v>
      </c>
      <c r="J14" s="12">
        <v>603233.08</v>
      </c>
      <c r="K14" s="12">
        <v>701840.39</v>
      </c>
      <c r="L14" s="12">
        <v>365975.94</v>
      </c>
      <c r="M14" s="12">
        <v>206391.11</v>
      </c>
      <c r="N14" s="12">
        <f>SUM(B14:M14)</f>
        <v>7258690.410000001</v>
      </c>
    </row>
    <row r="15" spans="1:14" ht="27" customHeight="1">
      <c r="A15" s="2" t="s">
        <v>21</v>
      </c>
      <c r="B15" s="10">
        <v>224910.09</v>
      </c>
      <c r="C15" s="10">
        <v>188905.81</v>
      </c>
      <c r="D15" s="10">
        <v>-131667</v>
      </c>
      <c r="E15" s="10">
        <v>-49891.29</v>
      </c>
      <c r="F15" s="10">
        <v>-154921.82</v>
      </c>
      <c r="G15" s="10">
        <v>-128254.32</v>
      </c>
      <c r="H15" s="10">
        <v>-151746.68</v>
      </c>
      <c r="I15" s="10">
        <v>-82069.58</v>
      </c>
      <c r="J15" s="10">
        <v>-89624.45</v>
      </c>
      <c r="K15" s="10">
        <v>-89330.44</v>
      </c>
      <c r="L15" s="10">
        <v>-68779.01</v>
      </c>
      <c r="M15" s="10">
        <v>-35632.29</v>
      </c>
      <c r="N15" s="9">
        <f>SUM(B15:M15)</f>
        <v>-568100.98</v>
      </c>
    </row>
    <row r="16" spans="1:14" ht="29.25" customHeight="1">
      <c r="A16" s="7" t="s">
        <v>22</v>
      </c>
      <c r="B16" s="8">
        <f>+B14+B15</f>
        <v>1169816.33</v>
      </c>
      <c r="C16" s="8">
        <f aca="true" t="shared" si="1" ref="C16:I16">+C14+C15</f>
        <v>869394.24</v>
      </c>
      <c r="D16" s="8">
        <f t="shared" si="1"/>
        <v>502247.5</v>
      </c>
      <c r="E16" s="8">
        <f t="shared" si="1"/>
        <v>137303.31999999998</v>
      </c>
      <c r="F16" s="8">
        <f t="shared" si="1"/>
        <v>424696.27999999997</v>
      </c>
      <c r="G16" s="8">
        <f t="shared" si="1"/>
        <v>661758.5700000001</v>
      </c>
      <c r="H16" s="8">
        <f t="shared" si="1"/>
        <v>680251.71</v>
      </c>
      <c r="I16" s="8">
        <f t="shared" si="1"/>
        <v>651047.15</v>
      </c>
      <c r="J16" s="8">
        <f>+J14+J15</f>
        <v>513608.62999999995</v>
      </c>
      <c r="K16" s="8">
        <f>+K14+K15</f>
        <v>612509.95</v>
      </c>
      <c r="L16" s="8">
        <f>+L14+L15</f>
        <v>297196.93</v>
      </c>
      <c r="M16" s="8">
        <f>+M14+M15</f>
        <v>170758.81999999998</v>
      </c>
      <c r="N16" s="8">
        <f>+N14+N15</f>
        <v>6690589.430000002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2014-12-11T19:40:46Z</dcterms:modified>
  <cp:category/>
  <cp:version/>
  <cp:contentType/>
  <cp:contentStatus/>
</cp:coreProperties>
</file>