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<sst xmlns="http://schemas.openxmlformats.org/spreadsheetml/2006/main" count="53" uniqueCount="48">
  <si>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</si>
  <si>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</si>
  <si>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</si>
  <si>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</si>
  <si>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</si>
  <si>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</si>
  <si>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</si>
  <si>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</si>
  <si>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</si>
  <si>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</si>
  <si>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</si>
  <si>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</si>
  <si>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</si>
  <si>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</si>
  <si>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</si>
  <si>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</si>
  <si>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</si>
  <si>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</si>
  <si>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</si>
  <si>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</si>
  <si>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</si>
  <si>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</si>
  <si>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</si>
  <si>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</si>
  <si>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</si>
  <si>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</si>
  <si>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</si>
  <si>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</si>
  <si>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</si>
  <si>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</si>
  <si>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</si>
  <si>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</si>
  <si>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</si>
  <si>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</si>
  <si>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</si>
  <si>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</si>
  <si>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</si>
  <si>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</si>
  <si>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</si>
  <si>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</si>
  <si>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</si>
  <si>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</si>
  <si>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</si>
  <si>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</si>
  <si>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</si>
  <si>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</si>
  <si>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</si>
  <si>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03/12/14 - VENCIMENTO 10/12/14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</si>
</sst>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1461096.05</v>
      </c>
      <c r="C6" s="12">
        <v>2257531.5</v>
      </c>
      <c r="D6" s="12">
        <v>2662918.94</v>
      </c>
      <c r="E6" s="12">
        <v>1504405.63</v>
      </c>
      <c r="F6" s="12">
        <v>2008332.85</v>
      </c>
      <c r="G6" s="12">
        <v>2781628.75</v>
      </c>
      <c r="H6" s="12">
        <v>1483745.95</v>
      </c>
      <c r="I6" s="12">
        <v>562950.67</v>
      </c>
      <c r="J6" s="12">
        <v>859503.3</v>
      </c>
      <c r="K6" s="12">
        <f>SUM(B6:J6)</f>
        <v>15582113.64</v>
      </c>
    </row>
    <row r="7" spans="1:11" ht="27" customHeight="1">
      <c r="A7" s="2" t="s">
        <v>21</v>
      </c>
      <c r="B7" s="9">
        <v>-273843.31</v>
      </c>
      <c r="C7" s="9">
        <v>-246019.49</v>
      </c>
      <c r="D7" s="9">
        <v>-250380.21</v>
      </c>
      <c r="E7" s="9">
        <v>-311470.95</v>
      </c>
      <c r="F7" s="9">
        <v>-270032.32</v>
      </c>
      <c r="G7" s="9">
        <v>-313027.36</v>
      </c>
      <c r="H7" s="9">
        <v>-198992.47</v>
      </c>
      <c r="I7" s="9">
        <v>-77958.56</v>
      </c>
      <c r="J7" s="9">
        <v>-88649.31</v>
      </c>
      <c r="K7" s="9">
        <f>SUM(B7:J7)</f>
        <v>-2030373.9800000002</v>
      </c>
    </row>
    <row r="8" spans="1:11" ht="27" customHeight="1">
      <c r="A8" s="7" t="s">
        <v>22</v>
      </c>
      <c r="B8" s="8">
        <f>+B6+B7</f>
        <v>1187252.74</v>
      </c>
      <c r="C8" s="8">
        <f aca="true" t="shared" si="0" ref="C8:J8">+C6+C7</f>
        <v>2011512.01</v>
      </c>
      <c r="D8" s="8">
        <f t="shared" si="0"/>
        <v>2412538.73</v>
      </c>
      <c r="E8" s="8">
        <f t="shared" si="0"/>
        <v>1192934.68</v>
      </c>
      <c r="F8" s="8">
        <f t="shared" si="0"/>
        <v>1738300.53</v>
      </c>
      <c r="G8" s="8">
        <f t="shared" si="0"/>
        <v>2468601.39</v>
      </c>
      <c r="H8" s="8">
        <f t="shared" si="0"/>
        <v>1284753.48</v>
      </c>
      <c r="I8" s="8">
        <f t="shared" si="0"/>
        <v>484992.11000000004</v>
      </c>
      <c r="J8" s="8">
        <f t="shared" si="0"/>
        <v>770853.99</v>
      </c>
      <c r="K8" s="8">
        <f>SUM(B8:J8)</f>
        <v>13551739.66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916973.36</v>
      </c>
      <c r="C14" s="12">
        <v>672554.43</v>
      </c>
      <c r="D14" s="12">
        <v>616102.74</v>
      </c>
      <c r="E14" s="12">
        <v>174366.59</v>
      </c>
      <c r="F14" s="12">
        <v>572907.52</v>
      </c>
      <c r="G14" s="12">
        <v>772571.01</v>
      </c>
      <c r="H14" s="12">
        <v>815211.96</v>
      </c>
      <c r="I14" s="12">
        <v>722122.27</v>
      </c>
      <c r="J14" s="12">
        <v>581771.26</v>
      </c>
      <c r="K14" s="12">
        <v>690165.18</v>
      </c>
      <c r="L14" s="12">
        <v>357085.63</v>
      </c>
      <c r="M14" s="12">
        <v>201262.62</v>
      </c>
      <c r="N14" s="12">
        <f>SUM(B14:M14)</f>
        <v>7093094.57</v>
      </c>
    </row>
    <row r="15" spans="1:14" ht="27" customHeight="1">
      <c r="A15" s="2" t="s">
        <v>21</v>
      </c>
      <c r="B15" s="10">
        <v>-96786</v>
      </c>
      <c r="C15" s="10">
        <v>-95952</v>
      </c>
      <c r="D15" s="10">
        <v>-60567</v>
      </c>
      <c r="E15" s="10">
        <v>-17394</v>
      </c>
      <c r="F15" s="10">
        <v>-49224</v>
      </c>
      <c r="G15" s="10">
        <v>-91446</v>
      </c>
      <c r="H15" s="10">
        <v>-116601</v>
      </c>
      <c r="I15" s="10">
        <v>-58284</v>
      </c>
      <c r="J15" s="10">
        <v>-71685</v>
      </c>
      <c r="K15" s="10">
        <v>-57264</v>
      </c>
      <c r="L15" s="10">
        <v>-45165</v>
      </c>
      <c r="M15" s="10">
        <v>-26160</v>
      </c>
      <c r="N15" s="9">
        <f>SUM(B15:M15)</f>
        <v>-786528</v>
      </c>
    </row>
    <row r="16" spans="1:14" ht="29.25" customHeight="1">
      <c r="A16" s="7" t="s">
        <v>22</v>
      </c>
      <c r="B16" s="8">
        <f>+B14+B15</f>
        <v>820187.36</v>
      </c>
      <c r="C16" s="8">
        <f aca="true" t="shared" si="1" ref="C16:I16">+C14+C15</f>
        <v>576602.43</v>
      </c>
      <c r="D16" s="8">
        <f t="shared" si="1"/>
        <v>555535.74</v>
      </c>
      <c r="E16" s="8">
        <f t="shared" si="1"/>
        <v>156972.59</v>
      </c>
      <c r="F16" s="8">
        <f t="shared" si="1"/>
        <v>523683.52</v>
      </c>
      <c r="G16" s="8">
        <f t="shared" si="1"/>
        <v>681125.01</v>
      </c>
      <c r="H16" s="8">
        <f t="shared" si="1"/>
        <v>698610.96</v>
      </c>
      <c r="I16" s="8">
        <f t="shared" si="1"/>
        <v>663838.27</v>
      </c>
      <c r="J16" s="8">
        <f>+J14+J15</f>
        <v>510086.26</v>
      </c>
      <c r="K16" s="8">
        <f>+K14+K15</f>
        <v>632901.18</v>
      </c>
      <c r="L16" s="8">
        <f>+L14+L15</f>
        <v>311920.63</v>
      </c>
      <c r="M16" s="8">
        <f>+M14+M15</f>
        <v>175102.62</v>
      </c>
      <c r="N16" s="8">
        <f>+N14+N15</f>
        <v>6306566.57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2014-12-09T17:06:15Z</dcterms:modified>
  <cp:category/>
  <cp:version/>
  <cp:contentType/>
  <cp:contentStatus/>
</cp:coreProperties>
</file>