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<sst xmlns="http://schemas.openxmlformats.org/spreadsheetml/2006/main" count="53" uniqueCount="48">
  <si>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</si>
  <si>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</si>
  <si>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</si>
  <si>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</si>
  <si>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</si>
  <si>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</si>
  <si>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</si>
  <si>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</si>
  <si>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</si>
  <si>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</si>
  <si>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</si>
  <si>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</si>
  <si>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</si>
  <si>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</si>
  <si>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</si>
  <si>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</si>
  <si>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</si>
  <si>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</si>
  <si>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</si>
  <si>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</si>
  <si>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</si>
  <si>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</si>
  <si>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</si>
  <si>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</si>
  <si>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</si>
  <si>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</si>
  <si>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</si>
  <si>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</si>
  <si>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</si>
  <si>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</si>
  <si>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</si>
  <si>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</si>
  <si>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</si>
  <si>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</si>
  <si>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</si>
  <si>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</si>
  <si>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</si>
  <si>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</si>
  <si>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</si>
  <si>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</si>
  <si>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</si>
  <si>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</si>
  <si>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</si>
  <si>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</si>
  <si>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</si>
  <si>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</si>
  <si>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</si>
  <si>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02/12/14 - VENCIMENTO 09/12/14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</si>
</sst>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1465650.65</v>
      </c>
      <c r="C6" s="12">
        <v>2274129.98</v>
      </c>
      <c r="D6" s="12">
        <v>2652628.6</v>
      </c>
      <c r="E6" s="12">
        <v>1503865.26</v>
      </c>
      <c r="F6" s="12">
        <v>1988933.95</v>
      </c>
      <c r="G6" s="12">
        <v>2767412.12</v>
      </c>
      <c r="H6" s="12">
        <v>1492115.02</v>
      </c>
      <c r="I6" s="12">
        <v>566741.34</v>
      </c>
      <c r="J6" s="12">
        <v>863108.44</v>
      </c>
      <c r="K6" s="12">
        <f>SUM(B6:J6)</f>
        <v>15574585.359999998</v>
      </c>
    </row>
    <row r="7" spans="1:11" ht="27" customHeight="1">
      <c r="A7" s="2" t="s">
        <v>21</v>
      </c>
      <c r="B7" s="9">
        <v>-473794.95</v>
      </c>
      <c r="C7" s="9">
        <v>-256403.13</v>
      </c>
      <c r="D7" s="9">
        <v>-299639.32</v>
      </c>
      <c r="E7" s="9">
        <v>-465562.33</v>
      </c>
      <c r="F7" s="9">
        <v>-460668.04</v>
      </c>
      <c r="G7" s="9">
        <v>-459598.79</v>
      </c>
      <c r="H7" s="9">
        <v>-209375.47</v>
      </c>
      <c r="I7" s="9">
        <v>-79107.32</v>
      </c>
      <c r="J7" s="9">
        <v>-93294.84</v>
      </c>
      <c r="K7" s="9">
        <f>SUM(B7:J7)</f>
        <v>-2797444.19</v>
      </c>
    </row>
    <row r="8" spans="1:11" ht="27" customHeight="1">
      <c r="A8" s="7" t="s">
        <v>22</v>
      </c>
      <c r="B8" s="8">
        <f>+B6+B7</f>
        <v>991855.7</v>
      </c>
      <c r="C8" s="8">
        <f aca="true" t="shared" si="0" ref="C8:J8">+C6+C7</f>
        <v>2017726.85</v>
      </c>
      <c r="D8" s="8">
        <f t="shared" si="0"/>
        <v>2352989.2800000003</v>
      </c>
      <c r="E8" s="8">
        <f t="shared" si="0"/>
        <v>1038302.9299999999</v>
      </c>
      <c r="F8" s="8">
        <f t="shared" si="0"/>
        <v>1528265.91</v>
      </c>
      <c r="G8" s="8">
        <f t="shared" si="0"/>
        <v>2307813.33</v>
      </c>
      <c r="H8" s="8">
        <f t="shared" si="0"/>
        <v>1282739.55</v>
      </c>
      <c r="I8" s="8">
        <f t="shared" si="0"/>
        <v>487634.01999999996</v>
      </c>
      <c r="J8" s="8">
        <f t="shared" si="0"/>
        <v>769813.6</v>
      </c>
      <c r="K8" s="8">
        <f>SUM(B8:J8)</f>
        <v>12777141.17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910548.07</v>
      </c>
      <c r="C14" s="12">
        <v>667959.21</v>
      </c>
      <c r="D14" s="12">
        <v>619195.31</v>
      </c>
      <c r="E14" s="12">
        <v>173829.81</v>
      </c>
      <c r="F14" s="12">
        <v>573165.62</v>
      </c>
      <c r="G14" s="12">
        <v>772695.56</v>
      </c>
      <c r="H14" s="12">
        <v>822564.82</v>
      </c>
      <c r="I14" s="12">
        <v>724764.13</v>
      </c>
      <c r="J14" s="12">
        <v>588574.47</v>
      </c>
      <c r="K14" s="12">
        <v>683869.69</v>
      </c>
      <c r="L14" s="12">
        <v>359037.96</v>
      </c>
      <c r="M14" s="12">
        <v>202035.55</v>
      </c>
      <c r="N14" s="12">
        <f>SUM(B14:M14)</f>
        <v>7098240.199999999</v>
      </c>
    </row>
    <row r="15" spans="1:14" ht="27" customHeight="1">
      <c r="A15" s="2" t="s">
        <v>21</v>
      </c>
      <c r="B15" s="10">
        <v>-103668</v>
      </c>
      <c r="C15" s="10">
        <v>-103104</v>
      </c>
      <c r="D15" s="10">
        <v>-65112</v>
      </c>
      <c r="E15" s="10">
        <v>-18540</v>
      </c>
      <c r="F15" s="10">
        <v>-51867</v>
      </c>
      <c r="G15" s="10">
        <v>-97545</v>
      </c>
      <c r="H15" s="10">
        <v>-123183</v>
      </c>
      <c r="I15" s="10">
        <v>-63402</v>
      </c>
      <c r="J15" s="10">
        <v>-75684</v>
      </c>
      <c r="K15" s="10">
        <v>-62568</v>
      </c>
      <c r="L15" s="10">
        <v>-47490</v>
      </c>
      <c r="M15" s="10">
        <v>-27864</v>
      </c>
      <c r="N15" s="9">
        <f>SUM(B15:M15)</f>
        <v>-840027</v>
      </c>
    </row>
    <row r="16" spans="1:14" ht="29.25" customHeight="1">
      <c r="A16" s="7" t="s">
        <v>22</v>
      </c>
      <c r="B16" s="8">
        <f>+B14+B15</f>
        <v>806880.07</v>
      </c>
      <c r="C16" s="8">
        <f aca="true" t="shared" si="1" ref="C16:I16">+C14+C15</f>
        <v>564855.21</v>
      </c>
      <c r="D16" s="8">
        <f t="shared" si="1"/>
        <v>554083.31</v>
      </c>
      <c r="E16" s="8">
        <f t="shared" si="1"/>
        <v>155289.81</v>
      </c>
      <c r="F16" s="8">
        <f t="shared" si="1"/>
        <v>521298.62</v>
      </c>
      <c r="G16" s="8">
        <f t="shared" si="1"/>
        <v>675150.56</v>
      </c>
      <c r="H16" s="8">
        <f t="shared" si="1"/>
        <v>699381.82</v>
      </c>
      <c r="I16" s="8">
        <f t="shared" si="1"/>
        <v>661362.13</v>
      </c>
      <c r="J16" s="8">
        <f>+J14+J15</f>
        <v>512890.47</v>
      </c>
      <c r="K16" s="8">
        <f>+K14+K15</f>
        <v>621301.69</v>
      </c>
      <c r="L16" s="8">
        <f>+L14+L15</f>
        <v>311547.96</v>
      </c>
      <c r="M16" s="8">
        <f>+M14+M15</f>
        <v>174171.55</v>
      </c>
      <c r="N16" s="8">
        <f>+N14+N15</f>
        <v>6258213.199999999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2014-12-08T19:04:34Z</dcterms:modified>
  <cp:category/>
  <cp:version/>
  <cp:contentType/>
  <cp:contentStatus/>
</cp:coreProperties>
</file>