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<sst xmlns="http://schemas.openxmlformats.org/spreadsheetml/2006/main" count="53" uniqueCount="48">
  <si>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</si>
  <si>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</si>
  <si>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</si>
  <si>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</si>
  <si>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</si>
  <si>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</si>
  <si>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</si>
  <si>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</si>
  <si>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</si>
  <si>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</si>
  <si>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</si>
  <si>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</si>
  <si>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</si>
  <si>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</si>
  <si>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</si>
  <si>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</si>
  <si>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</si>
  <si>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</si>
  <si>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</si>
  <si>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</si>
  <si>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</si>
  <si>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</si>
  <si>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</si>
  <si>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</si>
  <si>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</si>
  <si>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</si>
  <si>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</si>
  <si>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</si>
  <si>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</si>
  <si>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</si>
  <si>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</si>
  <si>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</si>
  <si>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</si>
  <si>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</si>
  <si>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</si>
  <si>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</si>
  <si>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</si>
  <si>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</si>
  <si>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</si>
  <si>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</si>
  <si>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</si>
  <si>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</si>
  <si>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</si>
  <si>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</si>
  <si>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</si>
  <si>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</si>
  <si>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</si>
  <si>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29/09/14 - VENCIMENTO 06/10/14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</si>
</sst>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49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1435306.53</v>
      </c>
      <c r="C6" s="12">
        <v>2210293.3600000003</v>
      </c>
      <c r="D6" s="12">
        <v>2550848.68</v>
      </c>
      <c r="E6" s="12">
        <v>1453944.1600000001</v>
      </c>
      <c r="F6" s="12">
        <v>1941704.28</v>
      </c>
      <c r="G6" s="12">
        <v>2654508.71</v>
      </c>
      <c r="H6" s="12">
        <v>1453429.21</v>
      </c>
      <c r="I6" s="12">
        <v>555485.82</v>
      </c>
      <c r="J6" s="12">
        <v>830745.8</v>
      </c>
      <c r="K6" s="12">
        <f>SUM(B6:J6)</f>
        <v>15086266.55</v>
      </c>
    </row>
    <row r="7" spans="1:11" ht="27" customHeight="1">
      <c r="A7" s="2" t="s">
        <v>22</v>
      </c>
      <c r="B7" s="9">
        <v>-268432.6</v>
      </c>
      <c r="C7" s="9">
        <v>-252817.63</v>
      </c>
      <c r="D7" s="9">
        <v>-249984.16</v>
      </c>
      <c r="E7" s="9">
        <v>-296697.75</v>
      </c>
      <c r="F7" s="9">
        <v>-291438.62</v>
      </c>
      <c r="G7" s="9">
        <v>-320365.82999999996</v>
      </c>
      <c r="H7" s="9">
        <v>-199421.62</v>
      </c>
      <c r="I7" s="9">
        <v>-78221.16</v>
      </c>
      <c r="J7" s="9">
        <v>-90378.27</v>
      </c>
      <c r="K7" s="9">
        <f>SUM(B7:J7)</f>
        <v>-2047757.6400000004</v>
      </c>
    </row>
    <row r="8" spans="1:11" ht="27" customHeight="1">
      <c r="A8" s="7" t="s">
        <v>23</v>
      </c>
      <c r="B8" s="8">
        <f>+B6+B7</f>
        <v>1166873.9300000002</v>
      </c>
      <c r="C8" s="8">
        <f aca="true" t="shared" si="0" ref="C8:J8">+C6+C7</f>
        <v>1957475.7300000004</v>
      </c>
      <c r="D8" s="8">
        <f t="shared" si="0"/>
        <v>2300864.52</v>
      </c>
      <c r="E8" s="8">
        <f t="shared" si="0"/>
        <v>1157246.4100000001</v>
      </c>
      <c r="F8" s="8">
        <f t="shared" si="0"/>
        <v>1650265.6600000001</v>
      </c>
      <c r="G8" s="8">
        <f t="shared" si="0"/>
        <v>2334142.88</v>
      </c>
      <c r="H8" s="8">
        <f t="shared" si="0"/>
        <v>1254007.5899999999</v>
      </c>
      <c r="I8" s="8">
        <f t="shared" si="0"/>
        <v>477264.6599999999</v>
      </c>
      <c r="J8" s="8">
        <f t="shared" si="0"/>
        <v>740367.53</v>
      </c>
      <c r="K8" s="8">
        <f>SUM(B8:J8)</f>
        <v>13038508.91</v>
      </c>
    </row>
    <row r="9" ht="36" customHeight="1"/>
    <row r="10" ht="36" customHeight="1"/>
    <row r="11" spans="1:14" ht="19.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5.75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5.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847090.69</v>
      </c>
      <c r="C14" s="12">
        <v>642629.97</v>
      </c>
      <c r="D14" s="12">
        <v>581688.84</v>
      </c>
      <c r="E14" s="12">
        <v>162284.32</v>
      </c>
      <c r="F14" s="12">
        <v>525813.5</v>
      </c>
      <c r="G14" s="12">
        <v>723934.21</v>
      </c>
      <c r="H14" s="12">
        <v>806806.64</v>
      </c>
      <c r="I14" s="12">
        <v>683414.61</v>
      </c>
      <c r="J14" s="12">
        <v>539938.66</v>
      </c>
      <c r="K14" s="12">
        <v>651808.82</v>
      </c>
      <c r="L14" s="12">
        <v>343712.06</v>
      </c>
      <c r="M14" s="12">
        <v>202085.68</v>
      </c>
      <c r="N14" s="12">
        <f>SUM(B14:M14)</f>
        <v>6711208</v>
      </c>
    </row>
    <row r="15" spans="1:14" ht="27" customHeight="1">
      <c r="A15" s="2" t="s">
        <v>22</v>
      </c>
      <c r="B15" s="10">
        <v>-102997</v>
      </c>
      <c r="C15" s="10">
        <v>-100910.8</v>
      </c>
      <c r="D15" s="10">
        <v>-74468</v>
      </c>
      <c r="E15" s="10">
        <v>-16368</v>
      </c>
      <c r="F15" s="10">
        <v>-50148</v>
      </c>
      <c r="G15" s="10">
        <v>-93742</v>
      </c>
      <c r="H15" s="10">
        <v>-121751.7</v>
      </c>
      <c r="I15" s="10">
        <v>-59715</v>
      </c>
      <c r="J15" s="10">
        <v>-70928</v>
      </c>
      <c r="K15" s="10">
        <v>-59770</v>
      </c>
      <c r="L15" s="10">
        <v>-44996.2</v>
      </c>
      <c r="M15" s="10">
        <v>-27366.4</v>
      </c>
      <c r="N15" s="9">
        <f>SUM(B15:M15)</f>
        <v>-823161.1</v>
      </c>
    </row>
    <row r="16" spans="1:14" ht="29.25" customHeight="1">
      <c r="A16" s="7" t="s">
        <v>23</v>
      </c>
      <c r="B16" s="8">
        <f>+B14+B15</f>
        <v>744093.69</v>
      </c>
      <c r="C16" s="8">
        <f aca="true" t="shared" si="1" ref="C16:I16">+C14+C15</f>
        <v>541719.1699999999</v>
      </c>
      <c r="D16" s="8">
        <f t="shared" si="1"/>
        <v>507220.83999999997</v>
      </c>
      <c r="E16" s="8">
        <f t="shared" si="1"/>
        <v>145916.32</v>
      </c>
      <c r="F16" s="8">
        <f t="shared" si="1"/>
        <v>475665.5</v>
      </c>
      <c r="G16" s="8">
        <f t="shared" si="1"/>
        <v>630192.21</v>
      </c>
      <c r="H16" s="8">
        <f t="shared" si="1"/>
        <v>685054.9400000001</v>
      </c>
      <c r="I16" s="8">
        <f t="shared" si="1"/>
        <v>623699.61</v>
      </c>
      <c r="J16" s="8">
        <f>+J14+J15</f>
        <v>469010.66000000003</v>
      </c>
      <c r="K16" s="8">
        <f>+K14+K15</f>
        <v>592038.82</v>
      </c>
      <c r="L16" s="8">
        <f>+L14+L15</f>
        <v>298715.86</v>
      </c>
      <c r="M16" s="8">
        <f>+M14+M15</f>
        <v>174719.28</v>
      </c>
      <c r="N16" s="8">
        <f>+N14+N15</f>
        <v>5888046.9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2014-10-09T18:11:44Z</dcterms:modified>
  <cp:category/>
  <cp:version/>
  <cp:contentType/>
  <cp:contentStatus/>
</cp:coreProperties>
</file>