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<sst xmlns="http://schemas.openxmlformats.org/spreadsheetml/2006/main" count="53" uniqueCount="48">
  <si>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</si>
  <si>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</si>
  <si>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</si>
  <si>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</si>
  <si>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</si>
  <si>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</si>
  <si>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</si>
  <si>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</si>
  <si>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</si>
  <si>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</si>
  <si>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</si>
  <si>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</si>
  <si>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</si>
  <si>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</si>
  <si>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</si>
  <si>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</si>
  <si>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</si>
  <si>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</si>
  <si>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</si>
  <si>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</si>
  <si>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</si>
  <si>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</si>
  <si>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</si>
  <si>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</si>
  <si>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</si>
  <si>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</si>
  <si>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</si>
  <si>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</si>
  <si>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</si>
  <si>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</si>
  <si>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</si>
  <si>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</si>
  <si>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</si>
  <si>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</si>
  <si>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</si>
  <si>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</si>
  <si>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</si>
  <si>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</si>
  <si>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</si>
  <si>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</si>
  <si>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</si>
  <si>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</si>
  <si>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</si>
  <si>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</si>
  <si>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</si>
  <si>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</si>
  <si>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</si>
  <si>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22/09/14 - VENCIMENTO 29/09/14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</si>
</sst>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1.1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5.7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1.7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1459920.01</v>
      </c>
      <c r="C6" s="12">
        <v>2246372.81</v>
      </c>
      <c r="D6" s="12">
        <v>2612992.95</v>
      </c>
      <c r="E6" s="12">
        <v>1475928.4000000001</v>
      </c>
      <c r="F6" s="12">
        <v>1968230.8699999999</v>
      </c>
      <c r="G6" s="12">
        <v>2670312.56</v>
      </c>
      <c r="H6" s="12">
        <v>1453961.8099999998</v>
      </c>
      <c r="I6" s="12">
        <v>567583.71</v>
      </c>
      <c r="J6" s="12">
        <v>839863.6000000001</v>
      </c>
      <c r="K6" s="12">
        <f>SUM(B6:J6)</f>
        <v>15295166.72</v>
      </c>
    </row>
    <row r="7" spans="1:11" ht="27" customHeight="1">
      <c r="A7" s="2" t="s">
        <v>22</v>
      </c>
      <c r="B7" s="9">
        <v>-240628.05</v>
      </c>
      <c r="C7" s="9">
        <v>-290374.75</v>
      </c>
      <c r="D7" s="9">
        <v>-215793.54</v>
      </c>
      <c r="E7" s="9">
        <v>-293025.14999999997</v>
      </c>
      <c r="F7" s="9">
        <v>-242581.16999999998</v>
      </c>
      <c r="G7" s="9">
        <v>-294104.55</v>
      </c>
      <c r="H7" s="9">
        <v>-195678.74</v>
      </c>
      <c r="I7" s="9">
        <v>-78391.59</v>
      </c>
      <c r="J7" s="9">
        <v>-107510.48</v>
      </c>
      <c r="K7" s="9">
        <f>SUM(B7:J7)</f>
        <v>-1958088.02</v>
      </c>
    </row>
    <row r="8" spans="1:11" ht="27" customHeight="1">
      <c r="A8" s="7" t="s">
        <v>23</v>
      </c>
      <c r="B8" s="8">
        <f>+B6+B7</f>
        <v>1219291.96</v>
      </c>
      <c r="C8" s="8">
        <f aca="true" t="shared" si="0" ref="C8:J8">+C6+C7</f>
        <v>1955998.06</v>
      </c>
      <c r="D8" s="8">
        <f t="shared" si="0"/>
        <v>2397199.41</v>
      </c>
      <c r="E8" s="8">
        <f t="shared" si="0"/>
        <v>1182903.2500000002</v>
      </c>
      <c r="F8" s="8">
        <f t="shared" si="0"/>
        <v>1725649.7</v>
      </c>
      <c r="G8" s="8">
        <f t="shared" si="0"/>
        <v>2376208.0100000002</v>
      </c>
      <c r="H8" s="8">
        <f t="shared" si="0"/>
        <v>1258283.0699999998</v>
      </c>
      <c r="I8" s="8">
        <f t="shared" si="0"/>
        <v>489192.12</v>
      </c>
      <c r="J8" s="8">
        <f t="shared" si="0"/>
        <v>732353.1200000001</v>
      </c>
      <c r="K8" s="8">
        <f>SUM(B8:J8)</f>
        <v>13337078.7</v>
      </c>
    </row>
    <row r="9" ht="39.75" customHeight="1"/>
    <row r="10" ht="39.75" customHeight="1"/>
    <row r="11" spans="1:14" ht="27.7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0.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4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866371.79</v>
      </c>
      <c r="C14" s="12">
        <v>661389.32</v>
      </c>
      <c r="D14" s="12">
        <v>589269</v>
      </c>
      <c r="E14" s="12">
        <v>171820.79</v>
      </c>
      <c r="F14" s="12">
        <v>564781.03</v>
      </c>
      <c r="G14" s="12">
        <v>734149.06</v>
      </c>
      <c r="H14" s="12">
        <v>835343.58</v>
      </c>
      <c r="I14" s="12">
        <v>693311.98</v>
      </c>
      <c r="J14" s="12">
        <v>581438.41</v>
      </c>
      <c r="K14" s="12">
        <v>669335.78</v>
      </c>
      <c r="L14" s="12">
        <v>352006.27</v>
      </c>
      <c r="M14" s="12">
        <v>206102.83</v>
      </c>
      <c r="N14" s="12">
        <f>SUM(B14:M14)</f>
        <v>6925319.84</v>
      </c>
    </row>
    <row r="15" spans="1:14" ht="27" customHeight="1">
      <c r="A15" s="2" t="s">
        <v>22</v>
      </c>
      <c r="B15" s="10">
        <v>-109125</v>
      </c>
      <c r="C15" s="10">
        <v>-113759</v>
      </c>
      <c r="D15" s="10">
        <v>-63762</v>
      </c>
      <c r="E15" s="10">
        <v>-17730</v>
      </c>
      <c r="F15" s="10">
        <v>-51472</v>
      </c>
      <c r="G15" s="10">
        <v>-92934</v>
      </c>
      <c r="H15" s="10">
        <v>-124178</v>
      </c>
      <c r="I15" s="10">
        <v>-60954</v>
      </c>
      <c r="J15" s="10">
        <v>-74891</v>
      </c>
      <c r="K15" s="10">
        <v>-60334</v>
      </c>
      <c r="L15" s="10">
        <v>-43893</v>
      </c>
      <c r="M15" s="10">
        <v>-27321</v>
      </c>
      <c r="N15" s="9">
        <f>SUM(B15:M15)</f>
        <v>-840353</v>
      </c>
    </row>
    <row r="16" spans="1:14" ht="29.25" customHeight="1">
      <c r="A16" s="7" t="s">
        <v>23</v>
      </c>
      <c r="B16" s="8">
        <f>+B14+B15</f>
        <v>757246.79</v>
      </c>
      <c r="C16" s="8">
        <f aca="true" t="shared" si="1" ref="C16:I16">+C14+C15</f>
        <v>547630.32</v>
      </c>
      <c r="D16" s="8">
        <f t="shared" si="1"/>
        <v>525507</v>
      </c>
      <c r="E16" s="8">
        <f t="shared" si="1"/>
        <v>154090.79</v>
      </c>
      <c r="F16" s="8">
        <f t="shared" si="1"/>
        <v>513309.03</v>
      </c>
      <c r="G16" s="8">
        <f t="shared" si="1"/>
        <v>641215.06</v>
      </c>
      <c r="H16" s="8">
        <f t="shared" si="1"/>
        <v>711165.58</v>
      </c>
      <c r="I16" s="8">
        <f t="shared" si="1"/>
        <v>632357.98</v>
      </c>
      <c r="J16" s="8">
        <f>+J14+J15</f>
        <v>506547.41000000003</v>
      </c>
      <c r="K16" s="8">
        <f>+K14+K15</f>
        <v>609001.78</v>
      </c>
      <c r="L16" s="8">
        <f>+L14+L15</f>
        <v>308113.27</v>
      </c>
      <c r="M16" s="8">
        <f>+M14+M15</f>
        <v>178781.83</v>
      </c>
      <c r="N16" s="8">
        <f>+N14+N15</f>
        <v>6084966.84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2014-10-02T19:33:19Z</dcterms:modified>
  <cp:category/>
  <cp:version/>
  <cp:contentType/>
  <cp:contentStatus/>
</cp:coreProperties>
</file>